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apeldoorn.nl\base$\tsroot\geldofm\Desktop\"/>
    </mc:Choice>
  </mc:AlternateContent>
  <bookViews>
    <workbookView xWindow="0" yWindow="0" windowWidth="25200" windowHeight="11970"/>
  </bookViews>
  <sheets>
    <sheet name="Toelichting" sheetId="12" r:id="rId1"/>
    <sheet name="Conversie Wmo" sheetId="6" r:id="rId2"/>
    <sheet name="Conversie Jeugd" sheetId="7" r:id="rId3"/>
    <sheet name="Conversie MOBW" sheetId="5" r:id="rId4"/>
    <sheet name="Changelog" sheetId="13" r:id="rId5"/>
    <sheet name="Standaardproductcode j" sheetId="10" state="hidden" r:id="rId6"/>
    <sheet name="Standaardproductcode w" sheetId="11" state="hidden" r:id="rId7"/>
  </sheets>
  <definedNames>
    <definedName name="_xlnm._FilterDatabase" localSheetId="2" hidden="1">'Conversie Jeugd'!$A$2:$M$100</definedName>
    <definedName name="_xlnm._FilterDatabase" localSheetId="3" hidden="1">'Conversie MOBW'!$A$2:$ADH$71</definedName>
    <definedName name="_xlnm._FilterDatabase" localSheetId="1" hidden="1">'Conversie Wmo'!$A$2:$L$42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5" l="1"/>
  <c r="G24" i="5"/>
  <c r="G23" i="5"/>
  <c r="F8" i="5" l="1"/>
  <c r="F12" i="5"/>
  <c r="F13" i="5"/>
  <c r="F14" i="5"/>
  <c r="F15" i="5"/>
  <c r="F16" i="5"/>
  <c r="F23" i="5"/>
  <c r="F24" i="5"/>
  <c r="F25" i="5"/>
  <c r="F38" i="5"/>
  <c r="F39" i="5"/>
  <c r="F40" i="5"/>
  <c r="F41" i="5"/>
  <c r="F42" i="5"/>
  <c r="F43" i="5"/>
  <c r="F44" i="5"/>
  <c r="F45" i="5"/>
  <c r="F46" i="5"/>
  <c r="E43" i="7"/>
  <c r="E44" i="7"/>
  <c r="E46" i="7"/>
  <c r="E47" i="7"/>
  <c r="E63" i="7"/>
  <c r="E64" i="7"/>
  <c r="E51" i="7"/>
  <c r="E52" i="7"/>
  <c r="E88" i="7"/>
  <c r="E49" i="7"/>
  <c r="E59" i="7"/>
</calcChain>
</file>

<file path=xl/sharedStrings.xml><?xml version="1.0" encoding="utf-8"?>
<sst xmlns="http://schemas.openxmlformats.org/spreadsheetml/2006/main" count="5838" uniqueCount="2719">
  <si>
    <t>Schoon Huis</t>
  </si>
  <si>
    <t>uur</t>
  </si>
  <si>
    <t>01201</t>
  </si>
  <si>
    <t>Regie op gestructureerd huishouden</t>
  </si>
  <si>
    <t>CAZ - Begeleiding ambulant</t>
  </si>
  <si>
    <t>Begeleiding Individueel Complex</t>
  </si>
  <si>
    <t>CAL - Vervoer ambulant</t>
  </si>
  <si>
    <t>Vervoer</t>
  </si>
  <si>
    <t>etmaal</t>
  </si>
  <si>
    <t>CAL - Vervoer daghulp</t>
  </si>
  <si>
    <t>CAL - ZZP LVG</t>
  </si>
  <si>
    <t>CAL - ZZP VG</t>
  </si>
  <si>
    <t>CAM - Begeleiding (18-23 jarigen)</t>
  </si>
  <si>
    <t>CAM - Begeleiding in netwerk</t>
  </si>
  <si>
    <t>CAM - ZZP VG</t>
  </si>
  <si>
    <t>CAL - Persoonlijke verzorging per uur</t>
  </si>
  <si>
    <t>Persoonlijke verzorging</t>
  </si>
  <si>
    <t>CAM - ZZP LVG</t>
  </si>
  <si>
    <t>CAM - Dagbesteding</t>
  </si>
  <si>
    <t>CAM - Behandeling</t>
  </si>
  <si>
    <t>CAL - Behandeling per uur</t>
  </si>
  <si>
    <t>Behandeling Basis</t>
  </si>
  <si>
    <t>stuk</t>
  </si>
  <si>
    <t>43A12</t>
  </si>
  <si>
    <t>JeugdzorgPlus</t>
  </si>
  <si>
    <t>CAZ- Behandeling</t>
  </si>
  <si>
    <t>CAL - Behandeling per dagdeel</t>
  </si>
  <si>
    <t>CAZ - ZZP VG exclusief behandeling</t>
  </si>
  <si>
    <t>CAZ - Begeleiding in netwerk</t>
  </si>
  <si>
    <t>CAL - Dagbesteding</t>
  </si>
  <si>
    <t>CAL - Persoonlijke verzorging per dagdeel</t>
  </si>
  <si>
    <t>CUL - AM zwaardere am (output gericht)</t>
  </si>
  <si>
    <t>CUL - Verblijf C (matige verzorgingsgraad)</t>
  </si>
  <si>
    <t>CUL - Verblijf B (beperkte verzorgingsgraad)</t>
  </si>
  <si>
    <t>CUL - Verblijf A (lichte verzorgingsgraad)</t>
  </si>
  <si>
    <t>CUL - Onvolledige behandeling (120 minuten)</t>
  </si>
  <si>
    <t>CUL - Moeder en Kind</t>
  </si>
  <si>
    <t>Opslag Kindplaats</t>
  </si>
  <si>
    <t>CUL - GGZ Middel (495 minuten)</t>
  </si>
  <si>
    <t>CAZ - Dagbesteding</t>
  </si>
  <si>
    <t>Begeleiding Groep Complex</t>
  </si>
  <si>
    <t>CUL - GGZ intensief (750 minuten)</t>
  </si>
  <si>
    <t>CUL- GGZ kort (294 minuten)</t>
  </si>
  <si>
    <t>CUL - AM specialistisch (output gericht)</t>
  </si>
  <si>
    <t>46A03</t>
  </si>
  <si>
    <t>CAZ - ZZP VG inclusief behandeling</t>
  </si>
  <si>
    <t>53A02</t>
  </si>
  <si>
    <t>Consult op de polikliniek bij gedragsproblemen (traject van 1 jaar)</t>
  </si>
  <si>
    <t>53A04</t>
  </si>
  <si>
    <t>Consult op de polikliniek bij een psychische of gedragsaandoening (traject van 1 jaar)</t>
  </si>
  <si>
    <t>CUZ - Langdurig verblijf GGZ (incl. BH, incl. DB)</t>
  </si>
  <si>
    <t>CAZ - VPT LVG</t>
  </si>
  <si>
    <t>CUZ - Verblijf G (zeer intensieve verz.graad)</t>
  </si>
  <si>
    <t>CUZ - Verblijf F (extra intensieve verz.graad)</t>
  </si>
  <si>
    <t>CUZ - Verblijf E (intensieve verzorgingsgraad)</t>
  </si>
  <si>
    <t>CUL - VZ 2.5 (jeugdigen in RIBW's)</t>
  </si>
  <si>
    <t>CUZ - RES fasehuis</t>
  </si>
  <si>
    <t>CUM - Verblijf D (gemiddelde verzorgingsgraad)</t>
  </si>
  <si>
    <t>CUM - Deeltijd pleegzorg</t>
  </si>
  <si>
    <t>Pleegzorg</t>
  </si>
  <si>
    <t>CUM - Dagbehandeling</t>
  </si>
  <si>
    <t>CUM - 24-uurs pleegzorg LVB</t>
  </si>
  <si>
    <t>CUM - 24-uurs pleegzorg</t>
  </si>
  <si>
    <t>45A58</t>
  </si>
  <si>
    <t>Toeslag MFC Z911</t>
  </si>
  <si>
    <t>46B01</t>
  </si>
  <si>
    <t>Begeleiding Crisis</t>
  </si>
  <si>
    <t>43A10</t>
  </si>
  <si>
    <t>43A38</t>
  </si>
  <si>
    <t>43A56</t>
  </si>
  <si>
    <t>43A39</t>
  </si>
  <si>
    <t>CAL - Begeleiding</t>
  </si>
  <si>
    <t>43A57</t>
  </si>
  <si>
    <t>CAL - Basis JGGZ Chronisch (750 minuten)</t>
  </si>
  <si>
    <t>Vervoer van en naar dagbesteding</t>
  </si>
  <si>
    <t>Woonzorg uitstroom</t>
  </si>
  <si>
    <t>Woonzorg herstel</t>
  </si>
  <si>
    <t>Coördineren/monitoren uitvoeringsplan als meerdere aanbieders zijn betrokken</t>
  </si>
  <si>
    <t>week</t>
  </si>
  <si>
    <t>Crisisopvang hoog</t>
  </si>
  <si>
    <t>Crisisopvang laag</t>
  </si>
  <si>
    <t>Vervoer van en naar dagbesteding rolstoel</t>
  </si>
  <si>
    <t>Vervoer Plus</t>
  </si>
  <si>
    <t>Verpleging 1,36 uur</t>
  </si>
  <si>
    <t>Begeleiding complex</t>
  </si>
  <si>
    <t>Begeleiding licht</t>
  </si>
  <si>
    <t>Verpleging 4,74 uur</t>
  </si>
  <si>
    <t>Verpleging 1,45 uur</t>
  </si>
  <si>
    <t>Opslag kindplaats</t>
  </si>
  <si>
    <t>Dagbesteding licht</t>
  </si>
  <si>
    <t>Opstellen integraal uitvoeringsplan als meerdere aanbieders zijn betrokken</t>
  </si>
  <si>
    <t>Dagbesteding medium</t>
  </si>
  <si>
    <t>Dagbesteding complex/gespecialiseerd</t>
  </si>
  <si>
    <t>Opslag partnerplaats woonzorg herstel</t>
  </si>
  <si>
    <t>Begeleiding MO/BW intramuraal 4,33 uur</t>
  </si>
  <si>
    <t>Groepswonen herstel</t>
  </si>
  <si>
    <t>Groepswonen uitstroom</t>
  </si>
  <si>
    <t>Kortdurend verblijf/deeltijd verblijf/logeeropvang/respijtopvang</t>
  </si>
  <si>
    <t>Opslag partnerplaats woonzorg uitstroom</t>
  </si>
  <si>
    <t>Begeleiding MO/BW intramuraal 3,33 uur</t>
  </si>
  <si>
    <t>Begeleiding medium</t>
  </si>
  <si>
    <t>Begeleiding MO/BW</t>
  </si>
  <si>
    <t>Begeleiding MO/BW extramuraal</t>
  </si>
  <si>
    <t>Begeleiding MO/BW intramuraal 4 uur</t>
  </si>
  <si>
    <t>Begeleiding MO/BW intramuraal</t>
  </si>
  <si>
    <t>02203</t>
  </si>
  <si>
    <t>Begeleiding Medium</t>
  </si>
  <si>
    <t>02204</t>
  </si>
  <si>
    <t>Begeleiding Complex</t>
  </si>
  <si>
    <t>0H150</t>
  </si>
  <si>
    <t>Begeleiding extra (p/u.)</t>
  </si>
  <si>
    <t>Beschut wonen V&amp;V en GZ, component wonen</t>
  </si>
  <si>
    <t>05208</t>
  </si>
  <si>
    <t>0H152</t>
  </si>
  <si>
    <t>Begeleiding speciaal 1 ( nah) (p/u.)</t>
  </si>
  <si>
    <t>Begeleiding</t>
  </si>
  <si>
    <t>0H300</t>
  </si>
  <si>
    <t>02202</t>
  </si>
  <si>
    <t>0Z902</t>
  </si>
  <si>
    <t>Vervoer dagbesteding GGZ</t>
  </si>
  <si>
    <t>07301</t>
  </si>
  <si>
    <t>10306</t>
  </si>
  <si>
    <t>0Z992</t>
  </si>
  <si>
    <t>Per dag ZZP GGZ verblijfscomponent</t>
  </si>
  <si>
    <t>0Z996</t>
  </si>
  <si>
    <t>Per dag ZZP V&amp;V verblijf niet-geindiceerd</t>
  </si>
  <si>
    <t>02205</t>
  </si>
  <si>
    <t>0H126</t>
  </si>
  <si>
    <t>Persoonlijke verzorging (p/u.)</t>
  </si>
  <si>
    <t>02206</t>
  </si>
  <si>
    <t>05209</t>
  </si>
  <si>
    <t>10308</t>
  </si>
  <si>
    <t>Spoedopvang laag</t>
  </si>
  <si>
    <t>Module cliëntkenmerk (som-ondersteunend</t>
  </si>
  <si>
    <t>0H990</t>
  </si>
  <si>
    <t>Vervoer dagbesteding/dagbehandeling GGZ</t>
  </si>
  <si>
    <t>0H895</t>
  </si>
  <si>
    <t>Vervoer dagbesteding/dagbehandeling GHZ rols</t>
  </si>
  <si>
    <t>0H803</t>
  </si>
  <si>
    <t>Vervoer dagbesteding/dagbehandeling V&amp;V</t>
  </si>
  <si>
    <t>0H894</t>
  </si>
  <si>
    <t>08304</t>
  </si>
  <si>
    <t>08305</t>
  </si>
  <si>
    <t>10309</t>
  </si>
  <si>
    <t>Spoedopvang hoog</t>
  </si>
  <si>
    <t>0H813</t>
  </si>
  <si>
    <t>Dagactiviteit VG zwaar</t>
  </si>
  <si>
    <t>0H531</t>
  </si>
  <si>
    <t>Dagactiviteit basis (p/clt.p/dg.dl.)</t>
  </si>
  <si>
    <t>0F125</t>
  </si>
  <si>
    <t>Dagactiviteit GGZ-LZA (p/u.)</t>
  </si>
  <si>
    <t>0H831</t>
  </si>
  <si>
    <t>Dagactiviteit LG licht</t>
  </si>
  <si>
    <t>0H832</t>
  </si>
  <si>
    <t>Dagactiviteit LG midden</t>
  </si>
  <si>
    <t>0H833</t>
  </si>
  <si>
    <t>Dagactiviteit LG zwaar</t>
  </si>
  <si>
    <t>0H811</t>
  </si>
  <si>
    <t>Dagactiviteit VG licht</t>
  </si>
  <si>
    <t>Dagactiviteit VG midden</t>
  </si>
  <si>
    <t>10307</t>
  </si>
  <si>
    <t>07303</t>
  </si>
  <si>
    <t>07302</t>
  </si>
  <si>
    <t>0H153</t>
  </si>
  <si>
    <t>Gespecialiseerde begeleiding (psy) (p/u.)</t>
  </si>
  <si>
    <t>04207</t>
  </si>
  <si>
    <t>0H533</t>
  </si>
  <si>
    <t>Module cliëntkenmerk (PG) (p/clt.p/dg.dl.)</t>
  </si>
  <si>
    <t>0H800</t>
  </si>
  <si>
    <t>0H812</t>
  </si>
  <si>
    <t xml:space="preserve">Woonzorg herstel + Begeleiding MO/BW intramuraal 3,33 uur            </t>
  </si>
  <si>
    <t>Woonzorg herstel + Begeleiding MO/BW intramuraal 4 uur</t>
  </si>
  <si>
    <t xml:space="preserve">Woonzorg herstel + Begeleiding MO/BW intramuraal 4,33 uur </t>
  </si>
  <si>
    <t>Woonzorg herstel + Begeleiding MO/BW intramuraal &lt;=2</t>
  </si>
  <si>
    <t xml:space="preserve">Woonzorg uitstroom + Begeleiding MO/BW intramuraal 4 uur  </t>
  </si>
  <si>
    <t>Woonzorg uitstroom + Begeleiding MO/BW intramuraal</t>
  </si>
  <si>
    <t xml:space="preserve">Groepswonen herstel + Begeleiding MO/BW intramuraal 3,33 uur </t>
  </si>
  <si>
    <t>Groepswonen herstel + Begeleiding MO/BW intramuraal 4 uur</t>
  </si>
  <si>
    <t xml:space="preserve">Groepswonen herstel + Begeleiding MO/BW intramuraal  </t>
  </si>
  <si>
    <t xml:space="preserve">Groepswonen uitstroom + Begeleiding MO/BW intramuraal 3,33 uur  </t>
  </si>
  <si>
    <t xml:space="preserve">Groepswonen uitstroom + Begeleiding MO/BW intramuraal 4 uur  </t>
  </si>
  <si>
    <t>521+523</t>
  </si>
  <si>
    <t>521+524</t>
  </si>
  <si>
    <t>521+525</t>
  </si>
  <si>
    <t>521+526</t>
  </si>
  <si>
    <t>522+523</t>
  </si>
  <si>
    <t>522+524</t>
  </si>
  <si>
    <t>522+526</t>
  </si>
  <si>
    <t>530+523</t>
  </si>
  <si>
    <t>530+524</t>
  </si>
  <si>
    <t>530+526</t>
  </si>
  <si>
    <t>531+523</t>
  </si>
  <si>
    <t>531+524</t>
  </si>
  <si>
    <t>531+526</t>
  </si>
  <si>
    <t>36607+34604</t>
  </si>
  <si>
    <t>Verblijf Jeugd-GGZ categorie A</t>
  </si>
  <si>
    <t>Wonen/verblijf groep met begeleiding Intensief  (scheiden wonen/zorg)</t>
  </si>
  <si>
    <t>Verblijf Jeugd-GGZ categorie B</t>
  </si>
  <si>
    <t>Verblijf Jeugd-GGZ categorie C</t>
  </si>
  <si>
    <t>Verblijf Jeugd-GGZ categorie D</t>
  </si>
  <si>
    <t>Verblijf Jeugd-GGZ categorie E</t>
  </si>
  <si>
    <t>Verblijf Jeugd-GGZ categorie F</t>
  </si>
  <si>
    <t>Verblijf Jeugd-GGZ categorie G</t>
  </si>
  <si>
    <t>Verblijf Jeugd-GGZ categorie H</t>
  </si>
  <si>
    <t>Wonen/verblijf Crisis Hoog</t>
  </si>
  <si>
    <t>Behandeling Groep</t>
  </si>
  <si>
    <t>CUZ - Verblijf H (extra intensieve verz.graad)</t>
  </si>
  <si>
    <t>Groepswonen herstel + Begeleiding MO/BW intramuraal 4,33 uur</t>
  </si>
  <si>
    <t>530+525</t>
  </si>
  <si>
    <t>Woonzorg herstel + Begeleiding MO/BW intramuraal &gt;4</t>
  </si>
  <si>
    <t>Woonzorg herstel + Begeleiding MO/BW intramuraal &gt;2 en &lt;=4</t>
  </si>
  <si>
    <t>Woonzorg uitstroom + Begeleiding MO/BW intramuraal &gt;4 uur</t>
  </si>
  <si>
    <t>Groepswonen uitstroom + Begeleiding MO/BW intramuraal &gt;2 uur</t>
  </si>
  <si>
    <t>Groepswonen uitstroom + Begeleiding MO/BW intramuraal &lt;=2 uur</t>
  </si>
  <si>
    <t>Woonzorg uitstroom + Begeleiding MO/BW intramuraal  &gt;2 uur en &lt;=4 uur</t>
  </si>
  <si>
    <t>Woonzorg uitstroom + Begeleiding MO/BW intramuraal &lt;=2 uur</t>
  </si>
  <si>
    <t>46A04</t>
  </si>
  <si>
    <t>Behandelgroep Zwaar VF7</t>
  </si>
  <si>
    <t>Behandelgroep VF6</t>
  </si>
  <si>
    <t>Behandelgroep gezinshuis (op terrein van aanbieder) VF4</t>
  </si>
  <si>
    <t>51A02</t>
  </si>
  <si>
    <t>51A00</t>
  </si>
  <si>
    <t>51A01</t>
  </si>
  <si>
    <t>51A03</t>
  </si>
  <si>
    <t>51A04</t>
  </si>
  <si>
    <t>CUZ - RES gezinshuis (niet op terrein aanbieder)</t>
  </si>
  <si>
    <t>Behandeling Hoog</t>
  </si>
  <si>
    <t>Handmatig (Respijtopvang Basis, Respijtopvang Hoog, Respijtopvang Thuis)</t>
  </si>
  <si>
    <t>Wonen/verblijf Crisis Basis</t>
  </si>
  <si>
    <t>vervalt</t>
  </si>
  <si>
    <t>n.t.b.</t>
  </si>
  <si>
    <t>Productcode 2018</t>
  </si>
  <si>
    <t>Productnaam 2019</t>
  </si>
  <si>
    <t>Tarief 2019</t>
  </si>
  <si>
    <t>Productnaam2019</t>
  </si>
  <si>
    <t>Jeugdzorg Plus (inclusief vervoer DV &amp; O) VF9</t>
  </si>
  <si>
    <t>LVB ZZP 4</t>
  </si>
  <si>
    <t xml:space="preserve">LVB ZZP 5 </t>
  </si>
  <si>
    <t>Crisis kaal VF8</t>
  </si>
  <si>
    <t>Ambulante Spoedhulp JH4</t>
  </si>
  <si>
    <t>Crisisbed  LVG Z560</t>
  </si>
  <si>
    <t>Productnaam 2018</t>
  </si>
  <si>
    <t>45A75</t>
  </si>
  <si>
    <t>45B80</t>
  </si>
  <si>
    <t>45B81</t>
  </si>
  <si>
    <t>45B82</t>
  </si>
  <si>
    <t>45B83</t>
  </si>
  <si>
    <t>Dyslexie Pre-screening (volumenorm 60 min)</t>
  </si>
  <si>
    <t>Dyslexie Diagnostiek (volumenorm 900 min)</t>
  </si>
  <si>
    <t>Dyslexie Behandeling (volumenorm 3480 min)</t>
  </si>
  <si>
    <t>Dyslexie Verlenging behandeling (volumenorm 720 min)</t>
  </si>
  <si>
    <t>Coördinatie</t>
  </si>
  <si>
    <t>Stabilisatiegroep/Duurzaam (volumenorm 10000 min)</t>
  </si>
  <si>
    <t>Basale stoornissen/Perspectief (volumenorm 8000 min)</t>
  </si>
  <si>
    <t>EPA/Intensief (volumenorm 12000 min)</t>
  </si>
  <si>
    <t>Diagnostiek (volumenorm 1500 min)</t>
  </si>
  <si>
    <t>Crisis behandeling (volumenorm 1800 min)</t>
  </si>
  <si>
    <t xml:space="preserve">Woonzorg uitstroom + Begeleiding MO/BW intramuraal 3,33 uur </t>
  </si>
  <si>
    <t xml:space="preserve">Groepswonen uitstroom + Begeleiding MO/BW intramuraal  </t>
  </si>
  <si>
    <t>Handmatig (opslag partnerplaats Intensief/Perspectief/Duurzaam)</t>
  </si>
  <si>
    <t>SGGZ - OverigePrestatie - Beschikbaarheidscomponent crisis (BBC)</t>
  </si>
  <si>
    <t>Behandeling Jeugd GGZ - Beschikbaarheidscomponent Crisis (per traject)</t>
  </si>
  <si>
    <t>Zorgcoördinatie (max. 1 per week)</t>
  </si>
  <si>
    <t>Dyslexie Pre-screening (volumenorm 60 min.)</t>
  </si>
  <si>
    <t>Dyslexie Verlenging behandeling (volumenorm 720 min.)</t>
  </si>
  <si>
    <t>Behandeling Jeugd-GGZ Diagnostiek (volumenorm 1.500 min)</t>
  </si>
  <si>
    <t>Behandeling Jeugd-GGZ Basale Stoornissen (volumenorm 8.000 min)</t>
  </si>
  <si>
    <t>Behandeling Jeugd-GGZ Stabilisatie (volumenorm 10.000 min)</t>
  </si>
  <si>
    <t>Behandeling Jeugd-GGZ Crisis (volumenorm 1.800 min)</t>
  </si>
  <si>
    <t>Handmatig (Vervalt)</t>
  </si>
  <si>
    <t>Begeleiding Groep Basis</t>
  </si>
  <si>
    <t>Begeleiding Individueel Basis</t>
  </si>
  <si>
    <t>Wonen/verblijf groep met begeleiding Perspectief  (scheiden wonen/zorg)</t>
  </si>
  <si>
    <t>Wonen/verblijf individueel met begeleiding perspectief  (scheiden wonen/zorg)</t>
  </si>
  <si>
    <t>Wonen/verblijf individueel met begeleiding Perspectief  (scheiden wonen/zorg)</t>
  </si>
  <si>
    <t>Wonen/verblijf groep met begeleiding Duurzaam  (scheiden wonen/zorg)</t>
  </si>
  <si>
    <t>Wonen/verblijf groep met begeleiding Intensief</t>
  </si>
  <si>
    <t>Wonen/verblijf groep met begeleiding Duurzaam</t>
  </si>
  <si>
    <t>Wonen/verblijf individueel met begeleiding Perspectief</t>
  </si>
  <si>
    <t>Wonen/Verblijf Groep met begeleiding Duurzaam</t>
  </si>
  <si>
    <t>Frequentie 2018</t>
  </si>
  <si>
    <t>Totaal binnen de duur van de beschikking</t>
  </si>
  <si>
    <t>Productcode 2019</t>
  </si>
  <si>
    <t>CAM - Begeleiding</t>
  </si>
  <si>
    <t>SGGZ - OverigePrestatie - Elektronconvulsie therapie (ECT)</t>
  </si>
  <si>
    <t>SGGZ - OverigePrestatie - Methadon</t>
  </si>
  <si>
    <t>dagdeel</t>
  </si>
  <si>
    <t>etmaal + uur</t>
  </si>
  <si>
    <t>minuut</t>
  </si>
  <si>
    <t>47B00</t>
  </si>
  <si>
    <t>47B01</t>
  </si>
  <si>
    <t>47B02</t>
  </si>
  <si>
    <t>47B03</t>
  </si>
  <si>
    <t>47B04</t>
  </si>
  <si>
    <t>47B05</t>
  </si>
  <si>
    <t>47B06</t>
  </si>
  <si>
    <t>48B00</t>
  </si>
  <si>
    <t>48B01</t>
  </si>
  <si>
    <t>48B02</t>
  </si>
  <si>
    <t>48B03</t>
  </si>
  <si>
    <t>49B01</t>
  </si>
  <si>
    <t>49B02</t>
  </si>
  <si>
    <t>49B05</t>
  </si>
  <si>
    <t>49B07</t>
  </si>
  <si>
    <t>49B21</t>
  </si>
  <si>
    <t>49B61</t>
  </si>
  <si>
    <t>Jeugdreclassering: Toezicht en Begeleiding</t>
  </si>
  <si>
    <t>Voorbereiding gedragsbeïnvloedende maatregel: outputgericht</t>
  </si>
  <si>
    <t>Gedragsbeïnvloedende maatregel: outputgericht</t>
  </si>
  <si>
    <t>Individuele Trajectbegeleiding Criem: outputgericht</t>
  </si>
  <si>
    <t>Individuele Trajectbegeleiding Harde kern: outputgericht</t>
  </si>
  <si>
    <t>Samenloop: outputgericht</t>
  </si>
  <si>
    <t>Scholings- en trainingsprogramma: outputgericht</t>
  </si>
  <si>
    <t>Ondertoezichtstelling jaar 1: outputgericht</t>
  </si>
  <si>
    <t>Ondertoezichtstelling jaar 2 en verder: outputgericht</t>
  </si>
  <si>
    <t>Voogdij: outputgericht</t>
  </si>
  <si>
    <t>Opslag bijzondere pupilgebonden kosten</t>
  </si>
  <si>
    <t>Consultatie basis (volumenorm 3 uur)</t>
  </si>
  <si>
    <t xml:space="preserve">Drang basis: outputgericht </t>
  </si>
  <si>
    <t xml:space="preserve">Begeleiding VTO </t>
  </si>
  <si>
    <t>Begeleiding plaatsing JeugdzorgPlus: outputgericht</t>
  </si>
  <si>
    <t>Drang vervolg: outputgericht</t>
  </si>
  <si>
    <t>Forza</t>
  </si>
  <si>
    <t>Actieve consultatie (volumenorm 10 uur)</t>
  </si>
  <si>
    <t>Maand</t>
  </si>
  <si>
    <t>Maand (2 maanden)</t>
  </si>
  <si>
    <t>Maand (4 maanden)</t>
  </si>
  <si>
    <t>Totaal binnen geldigheidsduur beschikking (6 maanden)</t>
  </si>
  <si>
    <t>Totaal binnen geldigheidsduur beschikking (30 maanden)</t>
  </si>
  <si>
    <t>Totaal binnen geldigheidsduur beschikking (12 maanden)</t>
  </si>
  <si>
    <t>Totaal binnen geldigheidsduur beschikking (24 maanden)</t>
  </si>
  <si>
    <t>Totaal binnen geldigheidsduur beschikking (3 maanden)</t>
  </si>
  <si>
    <t>Totaal binnen geldigheidsduur beschikking</t>
  </si>
  <si>
    <t>Maand (3 maanden)</t>
  </si>
  <si>
    <t>Logeren licht ( 36607; 1 etmaal +  34604; 1,5 uur)</t>
  </si>
  <si>
    <t>Logeren middel  ( 36607; 1 etmaal +  34604; 3,0 uur)</t>
  </si>
  <si>
    <t>Logeren zwaar  ( 36607; 1 etmaal +  34604; 4,5 uur)</t>
  </si>
  <si>
    <t>CAL - ZZP Verblijf</t>
  </si>
  <si>
    <t>CUZ - RES Gesloten behandelgroep (transitieproduct 2014)</t>
  </si>
  <si>
    <t>SGGZ - OverigePrestatie - Verblijf zonder overnachting (VZO)</t>
  </si>
  <si>
    <t>Gedragsbeïnvloedende maatregel advies (GBM)</t>
  </si>
  <si>
    <t>totaal binnen de geldigheid van de toewijzing</t>
  </si>
  <si>
    <t>Consultatie en advies (volumenorm 5 uur)</t>
  </si>
  <si>
    <t>Preventieve jeugdbescherming (volumenorm regulier:100 / LVB:150 uur)</t>
  </si>
  <si>
    <t>totaal binnen de geldigheid van de toewijzing (regulier: 4 maanden / LVB: 6 maanden)</t>
  </si>
  <si>
    <t xml:space="preserve">Wonen/verblijf Groep met begeleiding Perspectief </t>
  </si>
  <si>
    <t xml:space="preserve">Verblijf Gezinsgericht </t>
  </si>
  <si>
    <t>Verblijf Behandelgroep</t>
  </si>
  <si>
    <t>Verblijf 3-milieu</t>
  </si>
  <si>
    <t>Respijtopvang Laag Jeugd</t>
  </si>
  <si>
    <t>Respijtopvang Basis Jeugd</t>
  </si>
  <si>
    <t>Respijtopvang Hoog Jeugd</t>
  </si>
  <si>
    <t>Frequentie 2019</t>
  </si>
  <si>
    <t>Opslag bijzondere pupilkosten (1 stuk/maand)</t>
  </si>
  <si>
    <t>Voogdij + VOVO (1 stuk/maand)</t>
  </si>
  <si>
    <t>OTS &gt; 1 jaar (1 stuk/maand)</t>
  </si>
  <si>
    <t>OTS &lt; 1 jaar (1 stuk/maand)</t>
  </si>
  <si>
    <t>Scholings- en trainingsprogramma (STP) (1 stuk/maand)</t>
  </si>
  <si>
    <t>Samenloop (1 stuk/maand)</t>
  </si>
  <si>
    <t>ITB- Harde Kern (1 stuk/maand)</t>
  </si>
  <si>
    <t>ITB - Criem (1 stuk/maand)</t>
  </si>
  <si>
    <t>Gedragsbeïnvloedende maatregel begeleiding (GBM) (1 stuk/maand)</t>
  </si>
  <si>
    <t>Reguliere JR (1 stuk/maand)</t>
  </si>
  <si>
    <t>46A01</t>
  </si>
  <si>
    <t>41A23</t>
  </si>
  <si>
    <t>41A24</t>
  </si>
  <si>
    <t>45A04</t>
  </si>
  <si>
    <t>45A05</t>
  </si>
  <si>
    <t>45A63</t>
  </si>
  <si>
    <t>42A02</t>
  </si>
  <si>
    <t>42A04</t>
  </si>
  <si>
    <t>44A30</t>
  </si>
  <si>
    <t>44A28</t>
  </si>
  <si>
    <t>44A27</t>
  </si>
  <si>
    <t>02A16</t>
  </si>
  <si>
    <t>02A19</t>
  </si>
  <si>
    <t>02A40</t>
  </si>
  <si>
    <t>07A14</t>
  </si>
  <si>
    <t>07A15</t>
  </si>
  <si>
    <t>07A16</t>
  </si>
  <si>
    <t>02A22</t>
  </si>
  <si>
    <t>44A06</t>
  </si>
  <si>
    <t>04A01</t>
  </si>
  <si>
    <t>08A03</t>
  </si>
  <si>
    <t>08A04</t>
  </si>
  <si>
    <t>17A01</t>
  </si>
  <si>
    <t>02A75</t>
  </si>
  <si>
    <t>01A04</t>
  </si>
  <si>
    <t>01A05</t>
  </si>
  <si>
    <t>03A03</t>
  </si>
  <si>
    <t>04A04</t>
  </si>
  <si>
    <t>45A48</t>
  </si>
  <si>
    <t>45A53</t>
  </si>
  <si>
    <t>45A54</t>
  </si>
  <si>
    <t>44A45</t>
  </si>
  <si>
    <t>44A09</t>
  </si>
  <si>
    <t>43A11</t>
  </si>
  <si>
    <t>43A66</t>
  </si>
  <si>
    <t>44A07</t>
  </si>
  <si>
    <t xml:space="preserve">Instemmingsverklaring gedragswetenschapper Jeugdzorg Plus </t>
  </si>
  <si>
    <t>Forza (1 stuk per cliënt per maand)</t>
  </si>
  <si>
    <t>49B25</t>
  </si>
  <si>
    <t>49A01</t>
  </si>
  <si>
    <t>49B04</t>
  </si>
  <si>
    <t>03A11</t>
  </si>
  <si>
    <t>04A10</t>
  </si>
  <si>
    <t>JZ021 - PRODUCTCODE</t>
  </si>
  <si>
    <t>Code</t>
  </si>
  <si>
    <t>Betekenis</t>
  </si>
  <si>
    <t>Aard mutatie</t>
  </si>
  <si>
    <t>Reden mutatie</t>
  </si>
  <si>
    <t>Meest recente publicatiedatum</t>
  </si>
  <si>
    <t>Implementatiedatum</t>
  </si>
  <si>
    <t>Ingangsdatum geldigheidsperiode</t>
  </si>
  <si>
    <t>Expiratiedatum geldigheidsperiode</t>
  </si>
  <si>
    <t>40A00</t>
  </si>
  <si>
    <t>expiratiedatum ingesteld</t>
  </si>
  <si>
    <t>40A01</t>
  </si>
  <si>
    <t>Persoonlijke verzorging specialistisch: outputgericht</t>
  </si>
  <si>
    <t>40A02</t>
  </si>
  <si>
    <t>Persoonlijke verzorging regulier: outputgericht</t>
  </si>
  <si>
    <t>40A03</t>
  </si>
  <si>
    <t>Persoonlijke verzorging specialistisch: inspanningsgericht</t>
  </si>
  <si>
    <t>40A04</t>
  </si>
  <si>
    <t>Persoonlijke verzorging regulier: inspanningsgericht</t>
  </si>
  <si>
    <t>40A05</t>
  </si>
  <si>
    <t>Persoonlijke verzorging regulier: outputgericht (licht)</t>
  </si>
  <si>
    <t>40A06</t>
  </si>
  <si>
    <t>Persoonlijke verzorging regulier: outputgericht (middel)</t>
  </si>
  <si>
    <t>40A07</t>
  </si>
  <si>
    <t>Persoonlijke verzorging regulier: outputgericht (zwaar)</t>
  </si>
  <si>
    <t>40A08</t>
  </si>
  <si>
    <t>Persoonlijke verzorging specialistisch: outputgericht (licht)</t>
  </si>
  <si>
    <t>40A09</t>
  </si>
  <si>
    <t>Persoonlijke verzorging specialistisch: outputgericht (middel)</t>
  </si>
  <si>
    <t>40A10</t>
  </si>
  <si>
    <t>Persoonlijke verzorging specialistisch: outputgericht (zwaar)</t>
  </si>
  <si>
    <t>40A11</t>
  </si>
  <si>
    <t>Persoonlijke verzorging regulier: inspanningsgericht (individueel)</t>
  </si>
  <si>
    <t>40A12</t>
  </si>
  <si>
    <t>Persoonlijke verzorging regulier: inspanningsgericht (op afstand)</t>
  </si>
  <si>
    <t>40A13</t>
  </si>
  <si>
    <t>Persoonlijke verzorging specialistisch: inspanningsgericht (individueel)</t>
  </si>
  <si>
    <t>40A14</t>
  </si>
  <si>
    <t>Persoonlijke verzorging specialistisch: inspanningsgericht (op afstand)</t>
  </si>
  <si>
    <t>40A15</t>
  </si>
  <si>
    <t>Persoonlijke verzorging laag tarief: inspanningsgericht</t>
  </si>
  <si>
    <t>Toegevoegd</t>
  </si>
  <si>
    <t>41A00</t>
  </si>
  <si>
    <t>Dagbehandeling</t>
  </si>
  <si>
    <t>41A01</t>
  </si>
  <si>
    <t>Dagbehandeling regulier: outputgericht</t>
  </si>
  <si>
    <t>41A02</t>
  </si>
  <si>
    <t>Dagbehandeling specialistisch: outputgericht</t>
  </si>
  <si>
    <t>41A03</t>
  </si>
  <si>
    <t>Dagbehandeling regulier: inspanningsgericht</t>
  </si>
  <si>
    <t>41A04</t>
  </si>
  <si>
    <t>Dagbehandeling specialistisch: inspanningsgericht</t>
  </si>
  <si>
    <t>41A05</t>
  </si>
  <si>
    <t>Dagbehandeling regulier: outputgericht (licht)</t>
  </si>
  <si>
    <t>41A06</t>
  </si>
  <si>
    <t>Dagbehandeling regulier: outputgericht (middel)</t>
  </si>
  <si>
    <t>41A07</t>
  </si>
  <si>
    <t>Dagbehandeling regulier: outputgericht (zwaar)</t>
  </si>
  <si>
    <t>41A08</t>
  </si>
  <si>
    <t>Dagbehandeling specialistisch: outputgericht (licht)</t>
  </si>
  <si>
    <t>41A09</t>
  </si>
  <si>
    <t>Dagbehandeling specialistisch: outputgericht (middel)</t>
  </si>
  <si>
    <t>41A10</t>
  </si>
  <si>
    <t>Dagbehandeling specialistisch: outputgericht (zwaar)</t>
  </si>
  <si>
    <t>41A11</t>
  </si>
  <si>
    <t>Dagbehandeling regulier: inspanningsgericht (licht)</t>
  </si>
  <si>
    <t>41A12</t>
  </si>
  <si>
    <t>Dagbehandeling regulier: inspanningsgericht (middel)</t>
  </si>
  <si>
    <t>41A13</t>
  </si>
  <si>
    <t>Dagbehandeling regulier: inspanningsgericht (zwaar)</t>
  </si>
  <si>
    <t>41A14</t>
  </si>
  <si>
    <t>Dagbehandeling specialistisch: inspanningsgericht (licht)</t>
  </si>
  <si>
    <t>41A15</t>
  </si>
  <si>
    <t>Dagbehandeling specialistisch: inspanningsgericht (middel)</t>
  </si>
  <si>
    <t>41A16</t>
  </si>
  <si>
    <t>Dagbehandeling specialistisch: inspanningsgericht (zwaar)</t>
  </si>
  <si>
    <t>41A17</t>
  </si>
  <si>
    <t>Dagbesteding: outputgericht</t>
  </si>
  <si>
    <t>41A18</t>
  </si>
  <si>
    <t>Dagbesteding: inspanningsgericht</t>
  </si>
  <si>
    <t>41A19</t>
  </si>
  <si>
    <t>Dagbesteding: outputgericht (licht)</t>
  </si>
  <si>
    <t>41A20</t>
  </si>
  <si>
    <t>Dagbesteding: outputgericht (middel)</t>
  </si>
  <si>
    <t>41A21</t>
  </si>
  <si>
    <t>Dagbesteding: outputgericht (zwaar)</t>
  </si>
  <si>
    <t>41A22</t>
  </si>
  <si>
    <t>Dagbesteding: inspanningsgericht (licht)</t>
  </si>
  <si>
    <t>Dagbesteding: inspanningsgericht (middel)</t>
  </si>
  <si>
    <t>Dagbesteding: inspanningsgericht (zwaar)</t>
  </si>
  <si>
    <t>41B00</t>
  </si>
  <si>
    <t>Dagbehandeling: outputgericht</t>
  </si>
  <si>
    <t>41B01</t>
  </si>
  <si>
    <t>Diagnostiek op eigen locatie aanbieder: outputgericht</t>
  </si>
  <si>
    <t>41B02</t>
  </si>
  <si>
    <t>Diagnostiek op locatie bij andere organisaties: outputgericht</t>
  </si>
  <si>
    <t>41B03</t>
  </si>
  <si>
    <t>Begeleiden op eigen locatie aanbieder: outputgericht</t>
  </si>
  <si>
    <t>41B04</t>
  </si>
  <si>
    <t>Begeleiden op locatie bij andere organisatie: outputgericht</t>
  </si>
  <si>
    <t>41B05</t>
  </si>
  <si>
    <t>Behandelen op eigen locatie aanbieder: outputgericht</t>
  </si>
  <si>
    <t>41B06</t>
  </si>
  <si>
    <t>Behandelen op locatie bij andere organisatie: outputgericht</t>
  </si>
  <si>
    <t>42A00</t>
  </si>
  <si>
    <t>Vervoerdiensten</t>
  </si>
  <si>
    <t>42A01</t>
  </si>
  <si>
    <t>Vervoer: outputgericht</t>
  </si>
  <si>
    <t>Vervoer rolstoel: outputgericht</t>
  </si>
  <si>
    <t>42A03</t>
  </si>
  <si>
    <t>Vervoer: inspanningsgericht</t>
  </si>
  <si>
    <t>Vervoer rolstoel: inspanningsgericht</t>
  </si>
  <si>
    <t>42A05</t>
  </si>
  <si>
    <t>Vervoer: outputgericht (licht)</t>
  </si>
  <si>
    <t>42A06</t>
  </si>
  <si>
    <t>Vervoer: outputgericht (middel)</t>
  </si>
  <si>
    <t>42A07</t>
  </si>
  <si>
    <t>Vervoer: outputgericht (zwaar)</t>
  </si>
  <si>
    <t>42A08</t>
  </si>
  <si>
    <t>Vervoer rolstoel: outputgericht (licht)</t>
  </si>
  <si>
    <t>42A09</t>
  </si>
  <si>
    <t>Vervoer rolstoel: outputgericht (middel)</t>
  </si>
  <si>
    <t>42A10</t>
  </si>
  <si>
    <t>Vervoer rolstoel: outputgericht (zwaar)</t>
  </si>
  <si>
    <t>43A00</t>
  </si>
  <si>
    <t>Jeugdhulp verblijf (incl. beh.)</t>
  </si>
  <si>
    <t>43A01</t>
  </si>
  <si>
    <t>Jeugdhulp verblijf: outputgericht</t>
  </si>
  <si>
    <t>43A02</t>
  </si>
  <si>
    <t>Deeltijdverblijf: outputgericht</t>
  </si>
  <si>
    <t>43A03</t>
  </si>
  <si>
    <t>Pleegzorg: outputgericht</t>
  </si>
  <si>
    <t>43A04</t>
  </si>
  <si>
    <t>Gezinshuis: outputgericht</t>
  </si>
  <si>
    <t>43A05</t>
  </si>
  <si>
    <t>Logeren: outputgericht</t>
  </si>
  <si>
    <t>43A06</t>
  </si>
  <si>
    <t>JeugdzorgPlus: outputgericht</t>
  </si>
  <si>
    <t>43A07</t>
  </si>
  <si>
    <t>Jeugdhulp verblijf: inspanningsgericht</t>
  </si>
  <si>
    <t>43A08</t>
  </si>
  <si>
    <t>Deeltijdverblijf: inspanningsgericht</t>
  </si>
  <si>
    <t>43A09</t>
  </si>
  <si>
    <t>Pleegzorg: inspanningsgericht</t>
  </si>
  <si>
    <t>Gezinshuis: inspanningsgericht</t>
  </si>
  <si>
    <t>Logeren: inspanningsgericht</t>
  </si>
  <si>
    <t>JeugdzorgPlus: inspanningsgericht</t>
  </si>
  <si>
    <t>43A13</t>
  </si>
  <si>
    <t>JSLVG: inspanningsgericht</t>
  </si>
  <si>
    <t>43A14</t>
  </si>
  <si>
    <t>Observatie: inspanningsgericht</t>
  </si>
  <si>
    <t>43A15</t>
  </si>
  <si>
    <t>Jeugdhulp verblijf: outputgericht (licht)</t>
  </si>
  <si>
    <t>43A16</t>
  </si>
  <si>
    <t>Jeugdhulp verblijf: outputgericht (middel)</t>
  </si>
  <si>
    <t>43A17</t>
  </si>
  <si>
    <t>Jeugdhulp verblijf: outputgericht (middelzwaar)</t>
  </si>
  <si>
    <t>43A18</t>
  </si>
  <si>
    <t>Jeugdhulp verblijf: outputgericht (zwaar)</t>
  </si>
  <si>
    <t>43A19</t>
  </si>
  <si>
    <t>Jeugdhulp verblijf: outputgericht (extra zwaar)</t>
  </si>
  <si>
    <t>43A20</t>
  </si>
  <si>
    <t>Deeltijdverblijf: outputgericht (licht)</t>
  </si>
  <si>
    <t>43A21</t>
  </si>
  <si>
    <t>Deeltijdverblijf: outputgericht (middel)</t>
  </si>
  <si>
    <t>43A22</t>
  </si>
  <si>
    <t>Deeltijdverblijf: outputgericht (zwaar)</t>
  </si>
  <si>
    <t>43A23</t>
  </si>
  <si>
    <t>Pleegzorg: outputgericht (deeltijd)</t>
  </si>
  <si>
    <t>Omschrijving gewijzigd</t>
  </si>
  <si>
    <t>43A24</t>
  </si>
  <si>
    <t>Pleegzorg: outputgericht (voltijd)</t>
  </si>
  <si>
    <t>43A25</t>
  </si>
  <si>
    <t>Pleegzorg: outputgericht (vakantie)</t>
  </si>
  <si>
    <t>43A26</t>
  </si>
  <si>
    <t>Pleegzorg specialistisch: outputgericht (deeltijd)</t>
  </si>
  <si>
    <t>43A27</t>
  </si>
  <si>
    <t>Pleegzorg specialistisch: outputgericht (voltijd)</t>
  </si>
  <si>
    <t>43A28</t>
  </si>
  <si>
    <t>Pleegzorg specialistisch: outputgericht (vakantie)</t>
  </si>
  <si>
    <t>43A29</t>
  </si>
  <si>
    <t>Gezinshuis: outputgericht (licht)</t>
  </si>
  <si>
    <t>43A30</t>
  </si>
  <si>
    <t>Gezinshuis: outputgericht (middel)</t>
  </si>
  <si>
    <t>43A31</t>
  </si>
  <si>
    <t>Gezinshuis: outputgericht (zwaar)</t>
  </si>
  <si>
    <t>43A32</t>
  </si>
  <si>
    <t>Logeren: outputgericht (licht)</t>
  </si>
  <si>
    <t>43A33</t>
  </si>
  <si>
    <t>Logeren: outputgericht (middel)</t>
  </si>
  <si>
    <t>43A34</t>
  </si>
  <si>
    <t>Logeren: outputgericht (zwaar)</t>
  </si>
  <si>
    <t>43A35</t>
  </si>
  <si>
    <t>Jeugdhulp verblijf: inspanningsgericht (licht)</t>
  </si>
  <si>
    <t>43A36</t>
  </si>
  <si>
    <t>Jeugdhulp verblijf: inspanningsgericht (middel)</t>
  </si>
  <si>
    <t>43A37</t>
  </si>
  <si>
    <t>Jeugdhulp verblijf: inspanningsgericht (middelzwaar)</t>
  </si>
  <si>
    <t>Jeugdhulp verblijf: inspanningsgericht (zwaar)</t>
  </si>
  <si>
    <t>Jeugdhulp verblijf: inspanningsgericht (extra zwaar)</t>
  </si>
  <si>
    <t>43A40</t>
  </si>
  <si>
    <t>Deeltijdverblijf: inspanningsgericht (licht)</t>
  </si>
  <si>
    <t>43A41</t>
  </si>
  <si>
    <t>Deeltijdverblijf: inspanningsgericht (middel)</t>
  </si>
  <si>
    <t>43A42</t>
  </si>
  <si>
    <t>Deeltijdverblijf: inspanningsgericht (zwaar)</t>
  </si>
  <si>
    <t>43A43</t>
  </si>
  <si>
    <t>ZZP LVG: inspanningsgericht (licht)</t>
  </si>
  <si>
    <t>43A44</t>
  </si>
  <si>
    <t>ZZP LVG: inspanningsgericht (middel)</t>
  </si>
  <si>
    <t>43A45</t>
  </si>
  <si>
    <t>ZZP LVG: inspanningsgericht (middelzwaar)</t>
  </si>
  <si>
    <t>43A46</t>
  </si>
  <si>
    <t>ZZP LVG: inspanningsgericht (zwaar)</t>
  </si>
  <si>
    <t>43A47</t>
  </si>
  <si>
    <t>ZZP LVG: inspanningsgericht (extra zwaar)</t>
  </si>
  <si>
    <t>43A48</t>
  </si>
  <si>
    <t>Observatie: inspanningsgericht (licht)</t>
  </si>
  <si>
    <t>43A49</t>
  </si>
  <si>
    <t>Observatie: inspanningsgericht (middel)</t>
  </si>
  <si>
    <t>43A50</t>
  </si>
  <si>
    <t>Observatie: inspanningsgericht (zwaar)</t>
  </si>
  <si>
    <t>43A51</t>
  </si>
  <si>
    <t>Per dag ZZP 3VG incl.BH excl.DB</t>
  </si>
  <si>
    <t>43A52</t>
  </si>
  <si>
    <t>Per dag ZZP 3VG incl.BH incl.DB</t>
  </si>
  <si>
    <t>43A53</t>
  </si>
  <si>
    <t>Per dag ZZP 1LVG incl.BH incl.DB</t>
  </si>
  <si>
    <t>43A54</t>
  </si>
  <si>
    <t>Per dag ZZP 2LVG incl.BH incl.DB</t>
  </si>
  <si>
    <t>43A55</t>
  </si>
  <si>
    <t>Per dag ZZP 3LVG incl.BH incl.DB</t>
  </si>
  <si>
    <t>Per dag ZZP 4LVG incl.BH incl.DB</t>
  </si>
  <si>
    <t>Per dag ZZP 5LVG incl.BH incl.DB</t>
  </si>
  <si>
    <t>43A58</t>
  </si>
  <si>
    <t>NHC</t>
  </si>
  <si>
    <t>43A59</t>
  </si>
  <si>
    <t>NIC</t>
  </si>
  <si>
    <t>43A60</t>
  </si>
  <si>
    <t>Pleegzorg geestelijk gehandicapten: outputgericht</t>
  </si>
  <si>
    <t>43A61</t>
  </si>
  <si>
    <t>Pleegzorg lichamelijk gehandicapten: outputgericht</t>
  </si>
  <si>
    <t>43A62</t>
  </si>
  <si>
    <t>Pleegzorg: inspanningsgericht (weekend)</t>
  </si>
  <si>
    <t>43A63</t>
  </si>
  <si>
    <t>Pleegzorg: inspanningsgericht (jonger dan 12 jaar)</t>
  </si>
  <si>
    <t>43A64</t>
  </si>
  <si>
    <t>Jeugdzorg plus jonger dan 12 jaar: inspanningsgericht</t>
  </si>
  <si>
    <t>43A65</t>
  </si>
  <si>
    <t>Afwezigheidsdag: inspanningsgericht</t>
  </si>
  <si>
    <t>Logeren specialistisch: inspanningsgericht</t>
  </si>
  <si>
    <t>43B00</t>
  </si>
  <si>
    <t>43B01</t>
  </si>
  <si>
    <t>Gezinsgericht: outputgericht</t>
  </si>
  <si>
    <t>43B02</t>
  </si>
  <si>
    <t>Gesloten plaatsing: outputgericht</t>
  </si>
  <si>
    <t>43B03</t>
  </si>
  <si>
    <t>Verblijf anders: outputgericht</t>
  </si>
  <si>
    <t>43B04</t>
  </si>
  <si>
    <t>Diagnostiek verblijf anders fulltime: outputgericht</t>
  </si>
  <si>
    <t>43B05</t>
  </si>
  <si>
    <t>Diagnostiek verblijf anders hulpverlener parttime aanwezig: outputgericht</t>
  </si>
  <si>
    <t>43B06</t>
  </si>
  <si>
    <t>Diagnostiek verblijf anders cliënt parttime aanwezig: outputgericht</t>
  </si>
  <si>
    <t>43B07</t>
  </si>
  <si>
    <t>Diagnostiek verblijf anders driemilieuvoorziening: outputgericht</t>
  </si>
  <si>
    <t>43B08</t>
  </si>
  <si>
    <t>Behandelen met pleegzorg fulltime: outputgericht</t>
  </si>
  <si>
    <t>43B09</t>
  </si>
  <si>
    <t>Behandelen met pleegzorg parttime: outputgericht</t>
  </si>
  <si>
    <t>43B10</t>
  </si>
  <si>
    <t>Behandelen gezinsgericht fulltime: outputgericht</t>
  </si>
  <si>
    <t>43B11</t>
  </si>
  <si>
    <t>Behandelen gezinsgericht parttime: outputgericht</t>
  </si>
  <si>
    <t>43B12</t>
  </si>
  <si>
    <t>Gesloten plaatsing: hulp bij voorwaardelijke machtiging gesloten jeugdhulp en schorsing: outputgericht</t>
  </si>
  <si>
    <t>43B13</t>
  </si>
  <si>
    <t>Gesloten plaatsing: 24 uurs hulp onder machtiging gesloten jeugdhulp: outputgericht</t>
  </si>
  <si>
    <t>43B14</t>
  </si>
  <si>
    <t>Gesloten plaatsing: opname BOPZ: outputgericht</t>
  </si>
  <si>
    <t>43B15</t>
  </si>
  <si>
    <t>Gesloten plaatsing: traject Jeugdzorgplus: outputgericht</t>
  </si>
  <si>
    <t>43B16</t>
  </si>
  <si>
    <t>Behandelen verblijf anders fulltime: outputgericht</t>
  </si>
  <si>
    <t>43B17</t>
  </si>
  <si>
    <t>Behandelen verblijf anders hulpverlener parttime aanwezig: outputgericht</t>
  </si>
  <si>
    <t>43B18</t>
  </si>
  <si>
    <t>Behandelen verblijf anders cliënt parttime aanwezig: outputgericht</t>
  </si>
  <si>
    <t>43B19</t>
  </si>
  <si>
    <t>Behandelen verblijf anders driemilieuvoorziening: outputgericht</t>
  </si>
  <si>
    <t>44A00</t>
  </si>
  <si>
    <t>Jeugdhulp verblijf (excl. beh)</t>
  </si>
  <si>
    <t>44A01</t>
  </si>
  <si>
    <t>44A02</t>
  </si>
  <si>
    <t>44A03</t>
  </si>
  <si>
    <t>44A04</t>
  </si>
  <si>
    <t>44A05</t>
  </si>
  <si>
    <t>44A08</t>
  </si>
  <si>
    <t>44A10</t>
  </si>
  <si>
    <t>44A11</t>
  </si>
  <si>
    <t>44A12</t>
  </si>
  <si>
    <t>44A13</t>
  </si>
  <si>
    <t>44A14</t>
  </si>
  <si>
    <t>44A15</t>
  </si>
  <si>
    <t>44A16</t>
  </si>
  <si>
    <t>44A17</t>
  </si>
  <si>
    <t>44A18</t>
  </si>
  <si>
    <t>44A19</t>
  </si>
  <si>
    <t>44A20</t>
  </si>
  <si>
    <t>44A21</t>
  </si>
  <si>
    <t>44A22</t>
  </si>
  <si>
    <t>44A23</t>
  </si>
  <si>
    <t>44A24</t>
  </si>
  <si>
    <t>44A25</t>
  </si>
  <si>
    <t>44A26</t>
  </si>
  <si>
    <t>44A29</t>
  </si>
  <si>
    <t>44A31</t>
  </si>
  <si>
    <t>44A32</t>
  </si>
  <si>
    <t>44A33</t>
  </si>
  <si>
    <t>44A34</t>
  </si>
  <si>
    <t>44A35</t>
  </si>
  <si>
    <t>Per dag ZZP 1VG excl. DB</t>
  </si>
  <si>
    <t>44A36</t>
  </si>
  <si>
    <t>Per dag ZZP 2VG excl. DB</t>
  </si>
  <si>
    <t>44A37</t>
  </si>
  <si>
    <t>Per dag ZZP 3VG excl.BH excl.DB</t>
  </si>
  <si>
    <t>44A38</t>
  </si>
  <si>
    <t>Per dag ZZP 1VG incl. DB</t>
  </si>
  <si>
    <t>44A39</t>
  </si>
  <si>
    <t>Per dag ZZP 2VG incl. DB</t>
  </si>
  <si>
    <t>44A40</t>
  </si>
  <si>
    <t>Per dag ZZP 3VG excl.BH incl.DB</t>
  </si>
  <si>
    <t>44A41</t>
  </si>
  <si>
    <t>44A42</t>
  </si>
  <si>
    <t>44A43</t>
  </si>
  <si>
    <t>Per dag ZZP VG&amp;LG verblijfscomponent</t>
  </si>
  <si>
    <t>44A44</t>
  </si>
  <si>
    <t>Per dag ZZP ZG verblijfscomponent</t>
  </si>
  <si>
    <t>44A46</t>
  </si>
  <si>
    <t>44A47</t>
  </si>
  <si>
    <t>Per dag VPT 1GGZ-C excl.BH excl.DB</t>
  </si>
  <si>
    <t>44A48</t>
  </si>
  <si>
    <t>Per dag VPT 1GGZ-C excl.BH incl.DB</t>
  </si>
  <si>
    <t>44A49</t>
  </si>
  <si>
    <t>Per dag VPT 2GGZ-C excl.BH excl.DB</t>
  </si>
  <si>
    <t>44A50</t>
  </si>
  <si>
    <t>Per dag VPT 2GGZ-C excl.BH incl.DB</t>
  </si>
  <si>
    <t>44A51</t>
  </si>
  <si>
    <t>Per dag VPT 3GGZ-C excl.BH excl.DB</t>
  </si>
  <si>
    <t>44A52</t>
  </si>
  <si>
    <t>Per dag VPT 3GGZ-C excl.BH incl.DB</t>
  </si>
  <si>
    <t>44A53</t>
  </si>
  <si>
    <t>Per dag VPT 4GGZ-C excl.BH excl.DB</t>
  </si>
  <si>
    <t>44A54</t>
  </si>
  <si>
    <t>Per dag VPT 4GGZ-C excl.BH incl.DB</t>
  </si>
  <si>
    <t>44A55</t>
  </si>
  <si>
    <t>Per dag VPT 5GGZ-C excl.BH excl.DB</t>
  </si>
  <si>
    <t>44A56</t>
  </si>
  <si>
    <t>Per dag VPT 5GGZ-C excl.BH incl.DB</t>
  </si>
  <si>
    <t>44A57</t>
  </si>
  <si>
    <t>Per dag VPT 6GGZ-C excl.BH excl.DB</t>
  </si>
  <si>
    <t>44A58</t>
  </si>
  <si>
    <t>Per dag VPT 6GGZ-C excl.BH incl.DB</t>
  </si>
  <si>
    <t>44A59</t>
  </si>
  <si>
    <t xml:space="preserve">Per dag ZZP 1GGZ-C excl.BH excl.DB </t>
  </si>
  <si>
    <t>44A60</t>
  </si>
  <si>
    <t xml:space="preserve">Per dag ZZP 1GGZ-C excl.BH incl.DB </t>
  </si>
  <si>
    <t>44A61</t>
  </si>
  <si>
    <t xml:space="preserve">Per dag ZZP 2GGZ-C excl.BH excl.DB </t>
  </si>
  <si>
    <t>44A62</t>
  </si>
  <si>
    <t xml:space="preserve">Per dag ZZP 2GGZ-C excl.BH incl.DB </t>
  </si>
  <si>
    <t>44A63</t>
  </si>
  <si>
    <t xml:space="preserve">Per dag ZZP 3GGZ-C excl.BH excl.DB </t>
  </si>
  <si>
    <t>44A64</t>
  </si>
  <si>
    <t xml:space="preserve">Per dag ZZP 3GGZ-C excl.BH incl.DB </t>
  </si>
  <si>
    <t>44A65</t>
  </si>
  <si>
    <t xml:space="preserve">Per dag ZZP 4GGZ-C excl.BH excl.DB </t>
  </si>
  <si>
    <t>44A66</t>
  </si>
  <si>
    <t xml:space="preserve">Per dag ZZP 4GGZ-C excl.BH incl.DB </t>
  </si>
  <si>
    <t>44A67</t>
  </si>
  <si>
    <t xml:space="preserve">Per dag ZZP 5GGZ-C excl.BH excl.DB </t>
  </si>
  <si>
    <t>44A68</t>
  </si>
  <si>
    <t xml:space="preserve">Per dag ZZP 5GGZ-C excl.BH incl.DB </t>
  </si>
  <si>
    <t>44A69</t>
  </si>
  <si>
    <t xml:space="preserve">Per dag ZZP 6GGZ-C excl.BH excl.DB </t>
  </si>
  <si>
    <t>44A70</t>
  </si>
  <si>
    <t xml:space="preserve">Per dag ZZP 6GGZ-C excl.BH incl.DB </t>
  </si>
  <si>
    <t>44B00</t>
  </si>
  <si>
    <t>44B01</t>
  </si>
  <si>
    <t>44B02</t>
  </si>
  <si>
    <t>Begeleiden pleegzorg fulltime: outputgericht</t>
  </si>
  <si>
    <t>44B03</t>
  </si>
  <si>
    <t>Begeleiden pleegzorg parttime: outputgericht</t>
  </si>
  <si>
    <t>44B04</t>
  </si>
  <si>
    <t>Begeleiden gezinsgericht fulltime: outputgericht</t>
  </si>
  <si>
    <t>44B05</t>
  </si>
  <si>
    <t>Begeleiden gezinsgericht parttime: outputgericht</t>
  </si>
  <si>
    <t>45A00</t>
  </si>
  <si>
    <t>Jeugdhulp ambulant</t>
  </si>
  <si>
    <t>45A01</t>
  </si>
  <si>
    <t>Jeugdhulp ambulant regulier: outputgericht</t>
  </si>
  <si>
    <t>45A02</t>
  </si>
  <si>
    <t>Jeugdhulp ambulant specialistisch: outputgericht</t>
  </si>
  <si>
    <t>45A03</t>
  </si>
  <si>
    <t>Diagnostiek: outputgericht</t>
  </si>
  <si>
    <t>Jeugdhulp ambulant regulier: inspanningsgericht</t>
  </si>
  <si>
    <t>Jeugdhulp ambulant specialistisch: inspanningsgericht</t>
  </si>
  <si>
    <t>45A06</t>
  </si>
  <si>
    <t xml:space="preserve">Jeugdhulp ambulant diagnostiek: inspanningsgericht </t>
  </si>
  <si>
    <t>45A07</t>
  </si>
  <si>
    <t>Jeugdhulp ambulant regulier: outputgericht (licht)</t>
  </si>
  <si>
    <t>45A08</t>
  </si>
  <si>
    <t>Jeugdhulp ambulant regulier: outputgericht (middel)</t>
  </si>
  <si>
    <t>45A09</t>
  </si>
  <si>
    <t>Jeugdhulp ambulant regulier: outputgericht (zwaar)</t>
  </si>
  <si>
    <t>45A10</t>
  </si>
  <si>
    <t>Jeugdhulp ambulant regulier: outputgericht (individueel)</t>
  </si>
  <si>
    <t>45A11</t>
  </si>
  <si>
    <t>Jeugdhulp ambulant regulier: outputgericht (groep)</t>
  </si>
  <si>
    <t>45A12</t>
  </si>
  <si>
    <t>Jeugdhulp ambulant regulier: outputgericht (gezin/systeem)</t>
  </si>
  <si>
    <t>45A13</t>
  </si>
  <si>
    <t>Jeugdhulp ambulant regulier: outputgericht (op locatie)</t>
  </si>
  <si>
    <t>45A14</t>
  </si>
  <si>
    <t>Jeugdhulp ambulant specialistisch: outputgericht (licht)</t>
  </si>
  <si>
    <t>45A15</t>
  </si>
  <si>
    <t>Jeugdhulp ambulant specialistisch: outputgericht (middel)</t>
  </si>
  <si>
    <t>45A16</t>
  </si>
  <si>
    <t>Jeugdhulp ambulant specialistisch: outputgericht (zwaar)</t>
  </si>
  <si>
    <t>45A17</t>
  </si>
  <si>
    <t>Jeugdhulp ambulant specialistisch: outputgericht (individueel)</t>
  </si>
  <si>
    <t>45A18</t>
  </si>
  <si>
    <t>Jeugdhulp ambulant specialistisch: outputgericht (groep)</t>
  </si>
  <si>
    <t>45A19</t>
  </si>
  <si>
    <t>Jeugdhulp ambulant specialistisch: outputgericht (gezin/systeem)</t>
  </si>
  <si>
    <t>45A20</t>
  </si>
  <si>
    <t>Jeugdhulp ambulant specialistisch: outputgericht (op locatie)</t>
  </si>
  <si>
    <t>45A21</t>
  </si>
  <si>
    <t>Jeugdhulp ambulant regulier: outputgericht (licht &amp; individueel)</t>
  </si>
  <si>
    <t>45A22</t>
  </si>
  <si>
    <t>Jeugdhulp ambulant regulier: outputgericht (middel &amp; individueel)</t>
  </si>
  <si>
    <t>45A23</t>
  </si>
  <si>
    <t>Jeugdhulp ambulant regulier: outputgericht (zwaar &amp; individueel)</t>
  </si>
  <si>
    <t>45A24</t>
  </si>
  <si>
    <t>Jeugdhulp ambulant regulier: outputgericht (licht &amp; groep)</t>
  </si>
  <si>
    <t>45A25</t>
  </si>
  <si>
    <t>Jeugdhulp ambulant regulier: outputgericht (middel &amp; groep)</t>
  </si>
  <si>
    <t>45A26</t>
  </si>
  <si>
    <t>Jeugdhulp ambulant regulier: outputgericht (zwaar &amp; groep)</t>
  </si>
  <si>
    <t>45A27</t>
  </si>
  <si>
    <t>Jeugdhulp ambulant regulier: outputgericht (licht &amp; gezin/systeem)</t>
  </si>
  <si>
    <t>45A28</t>
  </si>
  <si>
    <t>Jeugdhulp ambulant regulier: outputgericht (middel &amp; gezin/systeem)</t>
  </si>
  <si>
    <t>45A29</t>
  </si>
  <si>
    <t>Jeugdhulp ambulant regulier: outputgericht (zwaar &amp; gezin/systeem)</t>
  </si>
  <si>
    <t>45A30</t>
  </si>
  <si>
    <t>Jeugdhulp ambulant regulier: outputgericht (licht &amp; op locatie)</t>
  </si>
  <si>
    <t>45A31</t>
  </si>
  <si>
    <t>Jeugdhulp ambulant regulier: outputgericht (middel &amp; op locatie)</t>
  </si>
  <si>
    <t>45A32</t>
  </si>
  <si>
    <t>Jeugdhulp ambulant regulier: outputgericht (zwaar &amp; op locatie)</t>
  </si>
  <si>
    <t>45A33</t>
  </si>
  <si>
    <t>Jeugdhulp ambulant specialistisch: outputgericht (licht &amp; individueel)</t>
  </si>
  <si>
    <t>45A34</t>
  </si>
  <si>
    <t>Jeugdhulp ambulant specialistisch: outputgericht (middel &amp; individueel)</t>
  </si>
  <si>
    <t>45A35</t>
  </si>
  <si>
    <t>Jeugdhulp ambulant specialistisch: outputgericht (zwaar &amp; individueel)</t>
  </si>
  <si>
    <t>45A36</t>
  </si>
  <si>
    <t>Jeugdhulp ambulant specialistisch: outputgericht (licht &amp; groep)</t>
  </si>
  <si>
    <t>45A37</t>
  </si>
  <si>
    <t>Jeugdhulp ambulant specialistisch: outputgericht (middel &amp; groep)</t>
  </si>
  <si>
    <t>45A38</t>
  </si>
  <si>
    <t>Jeugdhulp ambulant specialistisch: outputgericht (zwaar &amp; groep)</t>
  </si>
  <si>
    <t>45A39</t>
  </si>
  <si>
    <t>Jeugdhulp ambulant specialistisch: outputgericht (licht &amp; gezin/systeem)</t>
  </si>
  <si>
    <t>45A40</t>
  </si>
  <si>
    <t>Jeugdhulp ambulant specialistisch: outputgericht (middel &amp; gezin/systeem)</t>
  </si>
  <si>
    <t>45A41</t>
  </si>
  <si>
    <t>Jeugdhulp ambulant specialistisch: outputgericht (zwaar &amp; gezin/systeem)</t>
  </si>
  <si>
    <t>45A42</t>
  </si>
  <si>
    <t>Jeugdhulp ambulant specialistisch: outputgericht (licht &amp; op locatie)</t>
  </si>
  <si>
    <t>45A43</t>
  </si>
  <si>
    <t>Jeugdhulp ambulant specialistisch: outputgericht (middel &amp; op locatie)</t>
  </si>
  <si>
    <t>45A44</t>
  </si>
  <si>
    <t>Jeugdhulp ambulant specialistisch: outputgericht (zwaar &amp; op locatie)</t>
  </si>
  <si>
    <t>45A45</t>
  </si>
  <si>
    <t>Jeugdhulp ambulant diagnostiek: outputgericht (licht)</t>
  </si>
  <si>
    <t>45A46</t>
  </si>
  <si>
    <t>Jeugdhulp ambulant diagnostiek: outputgericht (middel)</t>
  </si>
  <si>
    <t>45A47</t>
  </si>
  <si>
    <t>Jeugdhulp ambulant diagnostiek: outputgericht (zwaar)</t>
  </si>
  <si>
    <t>Jeugdhulp ambulant regulier: inspanningsgericht (individueel)</t>
  </si>
  <si>
    <t>45A49</t>
  </si>
  <si>
    <t>Jeugdhulp ambulant regulier: inspanningsgericht (groep)</t>
  </si>
  <si>
    <t>45A50</t>
  </si>
  <si>
    <t>Jeugdhulp ambulant regulier: inspanningsgericht (op afstand)</t>
  </si>
  <si>
    <t>45A51</t>
  </si>
  <si>
    <t>Jeugdhulp ambulant regulier: inspanningsgericht (gezin/systeem)</t>
  </si>
  <si>
    <t>45A52</t>
  </si>
  <si>
    <t>Jeugdhulp ambulant regulier: inspanningsgericht (op locatie)</t>
  </si>
  <si>
    <t>Jeugdhulp ambulant specialistisch: inspanningsgericht (individueel)</t>
  </si>
  <si>
    <t>Jeugdhulp ambulant specialistisch: inspanningsgericht (groep)</t>
  </si>
  <si>
    <t>45A55</t>
  </si>
  <si>
    <t>Jeugdhulp ambulant specialistisch: inspanningsgericht (op afstand)</t>
  </si>
  <si>
    <t>45A56</t>
  </si>
  <si>
    <t>Jeugdhulp ambulant specialistisch: inspanningsgericht (gezin/systeem)</t>
  </si>
  <si>
    <t>45A57</t>
  </si>
  <si>
    <t>Jeugdhulp ambulant specialistisch: inspanningsgericht (op locatie)</t>
  </si>
  <si>
    <t>Per dag Toeslag ZZP MFC</t>
  </si>
  <si>
    <t>45A59</t>
  </si>
  <si>
    <t>Per dag Toeslag ZZP Observatie</t>
  </si>
  <si>
    <t>45A60</t>
  </si>
  <si>
    <t>Per dag Toeslag ZZP woonzorg GHZ kind</t>
  </si>
  <si>
    <t>45A61</t>
  </si>
  <si>
    <t>Per dag Toeslag ZZP woonzorg GHZ jeugd</t>
  </si>
  <si>
    <t>45A62</t>
  </si>
  <si>
    <t>Per dagdeel Toeslag ZZP dagb.</t>
  </si>
  <si>
    <t>Jeugdhulp ambulant laag tarief: inspanningsgericht</t>
  </si>
  <si>
    <t>45A64</t>
  </si>
  <si>
    <t>Behandeling: outputgericht</t>
  </si>
  <si>
    <t>45A65</t>
  </si>
  <si>
    <t>Behandeling: inspanningsgericht</t>
  </si>
  <si>
    <t>45A66</t>
  </si>
  <si>
    <t>Behandeling: outputgericht (licht)</t>
  </si>
  <si>
    <t>45A67</t>
  </si>
  <si>
    <t>Behandeling: outputgericht (middel)</t>
  </si>
  <si>
    <t>45A68</t>
  </si>
  <si>
    <t>Behandeling: outputgericht (zwaar)</t>
  </si>
  <si>
    <t>45A69</t>
  </si>
  <si>
    <t>Behandeling: inspanningsgericht (op locatie)</t>
  </si>
  <si>
    <t>45A70</t>
  </si>
  <si>
    <t>Jeugdhulp ambulant laag tarief: inspanningsgericht (individueel)</t>
  </si>
  <si>
    <t>Verzoek keten</t>
  </si>
  <si>
    <t>45A71</t>
  </si>
  <si>
    <t>Jeugdhulp ambulant laag tarief: inspanningsgericht (groep)</t>
  </si>
  <si>
    <t>45A72</t>
  </si>
  <si>
    <t>Jeugdhulp ambulant laag tarief: inspanningsgericht (op afstand)</t>
  </si>
  <si>
    <t>45A73</t>
  </si>
  <si>
    <t>Jeugdhulp ambulant laag tarief: inspanningsgericht (gezin/systeem)</t>
  </si>
  <si>
    <t>45A74</t>
  </si>
  <si>
    <t>Jeugdhulp ambulant laag tarief: inspanningsgericht (op locatie)</t>
  </si>
  <si>
    <t>Jeugdhulp ambulant coördinatie</t>
  </si>
  <si>
    <t>45B00</t>
  </si>
  <si>
    <t>Ambulante Jeugdhulp: outputgericht</t>
  </si>
  <si>
    <t>45B01</t>
  </si>
  <si>
    <t>Diagnostiek in jeugd/wijkteam individu: outputgericht</t>
  </si>
  <si>
    <t>45B02</t>
  </si>
  <si>
    <t>Diagnostiek in jeugd/wijkteam gezin: outputgericht</t>
  </si>
  <si>
    <t>45B03</t>
  </si>
  <si>
    <t>Diagnostiek in jeugd/wijkteam groep: outputgericht</t>
  </si>
  <si>
    <t>45B04</t>
  </si>
  <si>
    <t>Diagnostiek ambulant op locatie aanbieder individu: outputgericht</t>
  </si>
  <si>
    <t>45B05</t>
  </si>
  <si>
    <t>Diagnostiek ambulant op locatie aanbieder gezin: outputgericht</t>
  </si>
  <si>
    <t>45B06</t>
  </si>
  <si>
    <t>Diagnostiek ambulant op locatie aanbieder groep: outputgericht</t>
  </si>
  <si>
    <t>45B07</t>
  </si>
  <si>
    <t>Diagnostiek in netwerk jeugdige individu: outputgericht</t>
  </si>
  <si>
    <t>45B08</t>
  </si>
  <si>
    <t>Diagnostiek in netwerk jeugdige gezin: outputgericht</t>
  </si>
  <si>
    <t>45B09</t>
  </si>
  <si>
    <t>Diagnostiek in netwerk jeugdige groep: outputgericht</t>
  </si>
  <si>
    <t>45B10</t>
  </si>
  <si>
    <t>Begeleiden in jeugd/wijkteam individu: outputgericht</t>
  </si>
  <si>
    <t>45B11</t>
  </si>
  <si>
    <t>Begeleiden in jeugd/wijkteam gezin: outputgericht</t>
  </si>
  <si>
    <t>45B12</t>
  </si>
  <si>
    <t>Begeleiden in jeugd/wijkteam groep: outputgericht</t>
  </si>
  <si>
    <t>45B13</t>
  </si>
  <si>
    <t>Begeleiden ambulant op locatie aanbieder individu: outputgericht</t>
  </si>
  <si>
    <t>45B14</t>
  </si>
  <si>
    <t>Begeleiden ambulant op locatie aanbieder gezin: outputgericht</t>
  </si>
  <si>
    <t>45B15</t>
  </si>
  <si>
    <t>Begeleiden ambulant op locatie aanbieder groep: outputgericht</t>
  </si>
  <si>
    <t>45B16</t>
  </si>
  <si>
    <t>Begeleiden in netwerk jeugdige individu: outputgericht</t>
  </si>
  <si>
    <t>45B17</t>
  </si>
  <si>
    <t>Begeleiden in netwerk jeugdige gezin: outputgericht</t>
  </si>
  <si>
    <t>45B18</t>
  </si>
  <si>
    <t>Begeleiden in netwerk jeugdige groep: outputgericht</t>
  </si>
  <si>
    <t>45B19</t>
  </si>
  <si>
    <t>Behandelen in jeugd/wijkteam individu: outputgericht</t>
  </si>
  <si>
    <t>45B20</t>
  </si>
  <si>
    <t>Behandelen in jeugd/wijkteam gezin: outputgericht</t>
  </si>
  <si>
    <t>45B21</t>
  </si>
  <si>
    <t>Behandelen in jeugd/wijkteam groep: outputgericht</t>
  </si>
  <si>
    <t>45B22</t>
  </si>
  <si>
    <t>Behandelen ambulant op locatie aanbieder individu: outputgericht</t>
  </si>
  <si>
    <t>45B23</t>
  </si>
  <si>
    <t>Behandelen ambulant op locatie aanbieder gezin: outputgericht</t>
  </si>
  <si>
    <t>45B24</t>
  </si>
  <si>
    <t>Behandelen ambulant op locatie aanbieder groep: outputgericht</t>
  </si>
  <si>
    <t>45B25</t>
  </si>
  <si>
    <t>Behandelen in netwerk jeugdige individu: outputgericht</t>
  </si>
  <si>
    <t>45B26</t>
  </si>
  <si>
    <t>Behandelen in netwerk jeugdige gezin: outputgericht</t>
  </si>
  <si>
    <t>45B27</t>
  </si>
  <si>
    <t>Behandelen in netwerk jeugdige groep: outputgericht</t>
  </si>
  <si>
    <t>46A00</t>
  </si>
  <si>
    <t>Jeugdhulp crisis: outputgericht</t>
  </si>
  <si>
    <t>Jeugdhulp crisis ambulant: inspanningsgericht</t>
  </si>
  <si>
    <t>46A02</t>
  </si>
  <si>
    <t>Jeugdhulp crisis Gezinshuis: inspanningsgericht</t>
  </si>
  <si>
    <t>Jeugdhulp crisis verblijf: inspanningsgericht</t>
  </si>
  <si>
    <t>Jeugdhulp crisis verblijf (excl. beh.): inspanningsgericht</t>
  </si>
  <si>
    <t>46A05</t>
  </si>
  <si>
    <t>Jeugdhulp crisis pleegzorg: inspanningsgericht</t>
  </si>
  <si>
    <t>46B00</t>
  </si>
  <si>
    <t>Jeugdhulp crisis ambulant: outputgericht</t>
  </si>
  <si>
    <t>46B02</t>
  </si>
  <si>
    <t>Jeugdhulp crisis gezinshuis: outputgericht</t>
  </si>
  <si>
    <t>46B03</t>
  </si>
  <si>
    <t>Jeugdhulp crisis verblijf (incl. behandeling): outputgericht</t>
  </si>
  <si>
    <t>46B04</t>
  </si>
  <si>
    <t>Jeugdhulp crisis verblijf (excl. behandeling): outputgericht</t>
  </si>
  <si>
    <t>46B05</t>
  </si>
  <si>
    <t>Jeugdhulp crisis pleegzorg: outputgericht</t>
  </si>
  <si>
    <t>47A00</t>
  </si>
  <si>
    <t>Jeugdreclassering</t>
  </si>
  <si>
    <t>47A01</t>
  </si>
  <si>
    <t>Jeugdreclassering: outputgericht</t>
  </si>
  <si>
    <t>47A02</t>
  </si>
  <si>
    <t>47A03</t>
  </si>
  <si>
    <t>47A04</t>
  </si>
  <si>
    <t>ITB-Criem: outputgericht</t>
  </si>
  <si>
    <t>47A05</t>
  </si>
  <si>
    <t>ITB-Harde kern: outputgericht</t>
  </si>
  <si>
    <t>47A06</t>
  </si>
  <si>
    <t>47A07</t>
  </si>
  <si>
    <t>STP training- en scholingsprogramma: outputgericht</t>
  </si>
  <si>
    <t>47A08</t>
  </si>
  <si>
    <t>Jeugdreclassering: outputgericht (licht)</t>
  </si>
  <si>
    <t>47A09</t>
  </si>
  <si>
    <t>Jeugdreclassering: outputgericht (middel)</t>
  </si>
  <si>
    <t>47A10</t>
  </si>
  <si>
    <t>Jeugdreclassering: outputgericht (zwaar)</t>
  </si>
  <si>
    <t>Toezicht en begeleiding: outputgericht</t>
  </si>
  <si>
    <t xml:space="preserve">Voorbereiding gedrag beïnvloedende maatregel: outputgericht </t>
  </si>
  <si>
    <t xml:space="preserve">Gedrag beïnvloedende maatregel: outputgericht </t>
  </si>
  <si>
    <t xml:space="preserve">Individuele trajectbegeleiding CRIEM: outputgericht </t>
  </si>
  <si>
    <t>Individuele trajectbegeleiding Harde Kern: outputgericht</t>
  </si>
  <si>
    <t>48A00</t>
  </si>
  <si>
    <t>Jeugdbescherming: outputgericht</t>
  </si>
  <si>
    <t>48A01</t>
  </si>
  <si>
    <t>48A02</t>
  </si>
  <si>
    <t>48A03</t>
  </si>
  <si>
    <t>48A04</t>
  </si>
  <si>
    <t>Ondertoezichtstelling jaar 1: inspanningsgericht</t>
  </si>
  <si>
    <t>48A05</t>
  </si>
  <si>
    <t>Ondertoezichtstelling jaar 2 en verder: inspanningsgericht</t>
  </si>
  <si>
    <t>48A06</t>
  </si>
  <si>
    <t>Voogdij: inspanningsgericht</t>
  </si>
  <si>
    <t>49A00</t>
  </si>
  <si>
    <t>Activiteiten in het preventief justitieel kader</t>
  </si>
  <si>
    <t>Activiteiten in het preventief justitieel kader: inspanningsgericht</t>
  </si>
  <si>
    <t>49A02</t>
  </si>
  <si>
    <t>Activiteiten in het preventief justitieel kader: outputgericht</t>
  </si>
  <si>
    <t>49A03</t>
  </si>
  <si>
    <t>Activiteiten in het preventief justitieel kader: outputgericht(licht)</t>
  </si>
  <si>
    <t>49A04</t>
  </si>
  <si>
    <t>Activiteiten in het preventief justitieel kader: outputgericht(middel)</t>
  </si>
  <si>
    <t>49A05</t>
  </si>
  <si>
    <t>Activiteiten in het preventief justitieel kader: outputgericht(zwaar)</t>
  </si>
  <si>
    <t>49A06</t>
  </si>
  <si>
    <t>Begeleiding toezicht: outputgericht</t>
  </si>
  <si>
    <t>49B00</t>
  </si>
  <si>
    <t>Activiteiten in het preventief kader: outputgericht</t>
  </si>
  <si>
    <t>Advies/consult: outputgericht</t>
  </si>
  <si>
    <t>Drang/casusregie: outputgericht</t>
  </si>
  <si>
    <t>49B03</t>
  </si>
  <si>
    <t>Crisisinterventie: outputgericht</t>
  </si>
  <si>
    <t>Nazorg: outputgericht</t>
  </si>
  <si>
    <t>Overig: Raadsmelding: outputgericht</t>
  </si>
  <si>
    <t>49B06</t>
  </si>
  <si>
    <t>Overig: Zorgmelding/SAVE-onderzoek: outputgericht</t>
  </si>
  <si>
    <t>Overig: Begeleiding toeleiding gesloten jeugdzorg: outputgericht</t>
  </si>
  <si>
    <t>50A00</t>
  </si>
  <si>
    <t>Maatwerkarrangementen Jeugdwet: outputgericht</t>
  </si>
  <si>
    <t>50A01</t>
  </si>
  <si>
    <t>Zelfstandig leven</t>
  </si>
  <si>
    <t>50A02</t>
  </si>
  <si>
    <t>Maatschappelijke deelname</t>
  </si>
  <si>
    <t>50A03</t>
  </si>
  <si>
    <t>Zelfstandig leven 1 (licht): outputgericht</t>
  </si>
  <si>
    <t>50A04</t>
  </si>
  <si>
    <t>Zelfstandig leven 1 (middel): outputgericht</t>
  </si>
  <si>
    <t>50A05</t>
  </si>
  <si>
    <t>Zelfstandig leven 1 (middelzwaar): outputgericht</t>
  </si>
  <si>
    <t>50A06</t>
  </si>
  <si>
    <t>Zelfstandig leven 1 (zwaar): outputgericht</t>
  </si>
  <si>
    <t>50A07</t>
  </si>
  <si>
    <t>Zelfstandig leven 1 (extra zwaar): outputgericht</t>
  </si>
  <si>
    <t>50A08</t>
  </si>
  <si>
    <t>Maatschappelijke deelname 1 (licht): outputgericht</t>
  </si>
  <si>
    <t>50A09</t>
  </si>
  <si>
    <t>Maatschappelijke deelname 1 (middel): outputgericht</t>
  </si>
  <si>
    <t>50A10</t>
  </si>
  <si>
    <t>Maatschappelijke deelname 1 (middelzwaar): outputgericht</t>
  </si>
  <si>
    <t>50A11</t>
  </si>
  <si>
    <t>Maatschappelijke deelname 1 (zwaar): outputgericht</t>
  </si>
  <si>
    <t>50A12</t>
  </si>
  <si>
    <t>Maatschappelijke deelname 1 (extra zwaar): outputgericht</t>
  </si>
  <si>
    <t>50A13</t>
  </si>
  <si>
    <t>Zelfstandig leven 2 (licht): outputgericht</t>
  </si>
  <si>
    <t>50A14</t>
  </si>
  <si>
    <t>Zelfstandig leven 2 (middel): outputgericht</t>
  </si>
  <si>
    <t>50A15</t>
  </si>
  <si>
    <t>Zelfstandig leven 2 (middelzwaar): outputgericht</t>
  </si>
  <si>
    <t>50A16</t>
  </si>
  <si>
    <t>Zelfstandig leven 2 (zwaar): outputgericht</t>
  </si>
  <si>
    <t>50A17</t>
  </si>
  <si>
    <t>Zelfstandig leven 2 (extra zwaar): outputgericht</t>
  </si>
  <si>
    <t>50A18</t>
  </si>
  <si>
    <t>Zelfstandig leven 3 (licht): outputgericht</t>
  </si>
  <si>
    <t>50A19</t>
  </si>
  <si>
    <t>Zelfstandig leven 3 (middel): outputgericht</t>
  </si>
  <si>
    <t>50A20</t>
  </si>
  <si>
    <t>Zelfstandig leven 3 (middelzwaar): outputgericht</t>
  </si>
  <si>
    <t>50A21</t>
  </si>
  <si>
    <t>Zelfstandig leven 3 (zwaar): outputgericht</t>
  </si>
  <si>
    <t>50A22</t>
  </si>
  <si>
    <t>Zelfstandig leven 3 (extra zwaar): outputgericht</t>
  </si>
  <si>
    <t>50A23</t>
  </si>
  <si>
    <t>Maatschappelijke deelname 2 (licht): outputgericht</t>
  </si>
  <si>
    <t>50A24</t>
  </si>
  <si>
    <t>Maatschappelijke deelname 2 (middel): outputgericht</t>
  </si>
  <si>
    <t>50A25</t>
  </si>
  <si>
    <t>Maatschappelijke deelname 2 (middelzwaar): outputgericht</t>
  </si>
  <si>
    <t>50A26</t>
  </si>
  <si>
    <t>Maatschappelijke deelname 2 (zwaar): outputgericht</t>
  </si>
  <si>
    <t>50A27</t>
  </si>
  <si>
    <t>Maatschappelijke deelname 2 (extra zwaar): outputgericht</t>
  </si>
  <si>
    <t>50A28</t>
  </si>
  <si>
    <t>Maatschappelijke deelname 3 (licht): outputgericht</t>
  </si>
  <si>
    <t>50A29</t>
  </si>
  <si>
    <t>Maatschappelijke deelname 3 (middel): outputgericht</t>
  </si>
  <si>
    <t>50A30</t>
  </si>
  <si>
    <t>Maatschappelijke deelname 3 (middelzwaar): outputgericht</t>
  </si>
  <si>
    <t>50A31</t>
  </si>
  <si>
    <t>Maatschappelijke deelname 3 (zwaar): outputgericht</t>
  </si>
  <si>
    <t>50A32</t>
  </si>
  <si>
    <t>Maatschappelijke deelname 3 (extra zwaar): outputgericht</t>
  </si>
  <si>
    <t>Kort</t>
  </si>
  <si>
    <t>Middel</t>
  </si>
  <si>
    <t>Chronisch</t>
  </si>
  <si>
    <t>Intensief</t>
  </si>
  <si>
    <t>Onvolledig behandeltraject</t>
  </si>
  <si>
    <t>51A05</t>
  </si>
  <si>
    <t>Umami</t>
  </si>
  <si>
    <t>52048</t>
  </si>
  <si>
    <t>Deelprestatie verblijf GGZ A (Lichte verzorgingsgraad)</t>
  </si>
  <si>
    <t>Einde DBC-systematiek</t>
  </si>
  <si>
    <t>52049</t>
  </si>
  <si>
    <t>Deelprestatie verblijf GGZ B (Beperkte verzorgingsgraad)</t>
  </si>
  <si>
    <t>52050</t>
  </si>
  <si>
    <t>Deelprestatie verblijf GGZ C (Matige verzorgingsgraad)</t>
  </si>
  <si>
    <t>52051</t>
  </si>
  <si>
    <t>Deelprestatie verblijf GGZ D (Gemiddelde verzorgingsgraad)</t>
  </si>
  <si>
    <t>52052</t>
  </si>
  <si>
    <t>Deelprestatie verblijf GGZ E (Intensieve verzorgingsgraad)</t>
  </si>
  <si>
    <t>52053</t>
  </si>
  <si>
    <t>Deelprestatie verblijf GGZ F (Extra intensieve verzorgingsgraad)</t>
  </si>
  <si>
    <t>52054</t>
  </si>
  <si>
    <t>Deelprestatie verblijf GGZ G (Zeer intensieve verzorgingsgraad)</t>
  </si>
  <si>
    <t>52060</t>
  </si>
  <si>
    <t>Verrichting - Electroconvulsietherapie</t>
  </si>
  <si>
    <t>52061</t>
  </si>
  <si>
    <t>Verrichting - Ambulante methadon (medicijn, registratie per maand)</t>
  </si>
  <si>
    <t>52062</t>
  </si>
  <si>
    <t>Beschikbaarheidscomponent voor 24-uurs crisiszorg</t>
  </si>
  <si>
    <t>52063</t>
  </si>
  <si>
    <t>Verblijf zonder overnachting</t>
  </si>
  <si>
    <t>52501</t>
  </si>
  <si>
    <t>Crisis - vanaf 1 tot en met 99 minuten</t>
  </si>
  <si>
    <t>52502</t>
  </si>
  <si>
    <t>Crisis - vanaf 100 tot en met 199 minuten</t>
  </si>
  <si>
    <t>52503</t>
  </si>
  <si>
    <t>Crisis - vanaf 200 tot en met 399 minuten</t>
  </si>
  <si>
    <t>52504</t>
  </si>
  <si>
    <t>Crisis - vanaf 400 tot en met 799 minuten</t>
  </si>
  <si>
    <t>52505</t>
  </si>
  <si>
    <t>Crisis - vanaf 800 tot en met 1199 minuten</t>
  </si>
  <si>
    <t>52506</t>
  </si>
  <si>
    <t>Crisis - vanaf 1200 tot en met 1799 minuten</t>
  </si>
  <si>
    <t>52507</t>
  </si>
  <si>
    <t>Crisis - vanaf 1800 minuten</t>
  </si>
  <si>
    <t>52508</t>
  </si>
  <si>
    <t>Diagnostiek - vanaf 1 tot en met 99 minuten</t>
  </si>
  <si>
    <t>52509</t>
  </si>
  <si>
    <t>Diagnostiek - vanaf 100 tot en met 199 minuten</t>
  </si>
  <si>
    <t>52510</t>
  </si>
  <si>
    <t>Diagnostiek - vanaf 200 tot en met 399 minuten</t>
  </si>
  <si>
    <t>52511</t>
  </si>
  <si>
    <t>Diagnostiek - vanaf 400 tot en met 799 minuten</t>
  </si>
  <si>
    <t>52512</t>
  </si>
  <si>
    <t>Diagnostiek - vanaf 800 tot en met 1199 minuten</t>
  </si>
  <si>
    <t>52513</t>
  </si>
  <si>
    <t>Diagnostiek - vanaf 1200 tot en met 1799 minuten</t>
  </si>
  <si>
    <t>52514</t>
  </si>
  <si>
    <t>Diagnostiek - vanaf 1800 minuten</t>
  </si>
  <si>
    <t>52515</t>
  </si>
  <si>
    <t>Behandeling kort - vanaf 1 tot en met 99 minuten</t>
  </si>
  <si>
    <t>52516</t>
  </si>
  <si>
    <t>Behandeling kort - vanaf 100 tot en met 199 minuten</t>
  </si>
  <si>
    <t>52517</t>
  </si>
  <si>
    <t>Behandeling kort - vanaf 200 tot en met 399 minuten</t>
  </si>
  <si>
    <t>52518</t>
  </si>
  <si>
    <t>Behandeling kort - vanaf 400 minuten</t>
  </si>
  <si>
    <t>52519</t>
  </si>
  <si>
    <t>Aandachtstekort - en gedrag - vanaf 250 tot en met 799 minuten</t>
  </si>
  <si>
    <t>52520</t>
  </si>
  <si>
    <t>Aandachtstekort - en gedrag - vanaf 800 tot en met 1799 minuten</t>
  </si>
  <si>
    <t>52521</t>
  </si>
  <si>
    <t>Aandachtstekort - en gedrag - vanaf 1800 tot en met 2999 minuten</t>
  </si>
  <si>
    <t>52522</t>
  </si>
  <si>
    <t>Aandachtstekort - en gedrag - vanaf 3000 tot en met 5999 minuten</t>
  </si>
  <si>
    <t>52523</t>
  </si>
  <si>
    <t>Aandachtstekort - en gedrag - vanaf 6000 tot en met 11999 minuten</t>
  </si>
  <si>
    <t>52524</t>
  </si>
  <si>
    <t>Aandachtstekort - en gedrag - vanaf 12000 tot en met 17999 minuten</t>
  </si>
  <si>
    <t>52525</t>
  </si>
  <si>
    <t>Aandachtstekort - en gedrag - vanaf 18000 tot en met 23999 minuten</t>
  </si>
  <si>
    <t>52526</t>
  </si>
  <si>
    <t>Aandachtstekort - en gedrag - vanaf 24000 minuten</t>
  </si>
  <si>
    <t>52527</t>
  </si>
  <si>
    <t>Pervasief - vanaf 250 tot en met 799 minuten</t>
  </si>
  <si>
    <t>52528</t>
  </si>
  <si>
    <t>Pervasief - vanaf 800 tot en met 1799 minuten</t>
  </si>
  <si>
    <t>52529</t>
  </si>
  <si>
    <t>Pervasief - vanaf 1800 tot en met 2999 minuten</t>
  </si>
  <si>
    <t>52530</t>
  </si>
  <si>
    <t>Pervasief - vanaf 3000 tot en met 5999 minuten</t>
  </si>
  <si>
    <t>52531</t>
  </si>
  <si>
    <t>Pervasief - vanaf 6000 tot en met 11999 minuten</t>
  </si>
  <si>
    <t>52532</t>
  </si>
  <si>
    <t>Pervasief - vanaf 12000 tot en met 17999 minuten</t>
  </si>
  <si>
    <t>52533</t>
  </si>
  <si>
    <t>Pervasief - vanaf 18000 tot en met 23999 minuten</t>
  </si>
  <si>
    <t>52534</t>
  </si>
  <si>
    <t>Pervasief - vanaf 24000 minuten</t>
  </si>
  <si>
    <t>52535</t>
  </si>
  <si>
    <t>Overige kindertijd - vanaf 250 tot en met 799 minuten</t>
  </si>
  <si>
    <t>52536</t>
  </si>
  <si>
    <t>Overige kindertijd - vanaf 800 tot en met 1799 minuten</t>
  </si>
  <si>
    <t>52537</t>
  </si>
  <si>
    <t>Overige kindertijd - vanaf 1800 tot en met 2999 minuten</t>
  </si>
  <si>
    <t>52538</t>
  </si>
  <si>
    <t>Overige kindertijd - vanaf 3000 tot en met 5999 minuten</t>
  </si>
  <si>
    <t>52539</t>
  </si>
  <si>
    <t>Overige kindertijd - vanaf 6000 tot en met 11999 minuten</t>
  </si>
  <si>
    <t>52540</t>
  </si>
  <si>
    <t>Overige kindertijd - vanaf 12000 tot en met 17999 minuten</t>
  </si>
  <si>
    <t>52541</t>
  </si>
  <si>
    <t>Overige kindertijd - vanaf 18000 minuten</t>
  </si>
  <si>
    <t>52542</t>
  </si>
  <si>
    <t>Delirium dementie en overig - vanaf 250 tot en met 799 minuten</t>
  </si>
  <si>
    <t>52543</t>
  </si>
  <si>
    <t>Delirium dementie en overig - vanaf 800 tot en met 1799 minuten</t>
  </si>
  <si>
    <t>52544</t>
  </si>
  <si>
    <t>Delirium dementie en overig - vanaf 1800 tot en met 2999 minuten</t>
  </si>
  <si>
    <t>52545</t>
  </si>
  <si>
    <t>Delirium dementie en overig - vanaf 3000 tot en met 5999 minuten</t>
  </si>
  <si>
    <t>52546</t>
  </si>
  <si>
    <t>Delirium dementie en overig - vanaf 6000 tot en met 11999 minuten</t>
  </si>
  <si>
    <t>52547</t>
  </si>
  <si>
    <t>Delirium dementie en overig - vanaf 12000 tot en met 17999 minuten</t>
  </si>
  <si>
    <t>52548</t>
  </si>
  <si>
    <t>Delirium dementie en overig - vanaf 18000 minuten</t>
  </si>
  <si>
    <t>52549</t>
  </si>
  <si>
    <t>Alcohol - vanaf 250 tot en met 799 minuten</t>
  </si>
  <si>
    <t>52550</t>
  </si>
  <si>
    <t>Alcohol - vanaf 800 tot en met 1799 minuten</t>
  </si>
  <si>
    <t>52551</t>
  </si>
  <si>
    <t>Alcohol - vanaf 1800 tot en met 2999 minuten</t>
  </si>
  <si>
    <t>52552</t>
  </si>
  <si>
    <t>Alcohol - vanaf 3000 tot en met 5999 minuten</t>
  </si>
  <si>
    <t>52553</t>
  </si>
  <si>
    <t>Alcohol - vanaf 6000 tot en met 11999 minuten</t>
  </si>
  <si>
    <t>52554</t>
  </si>
  <si>
    <t>Alcohol - vanaf 12000 tot en met 17999 minuten</t>
  </si>
  <si>
    <t>52555</t>
  </si>
  <si>
    <t>Alcohol - vanaf 18000 minuten</t>
  </si>
  <si>
    <t>52556</t>
  </si>
  <si>
    <t>Overige aan een middel - vanaf 250 tot en met 799 minuten</t>
  </si>
  <si>
    <t>52557</t>
  </si>
  <si>
    <t>Overige aan een middel - vanaf 800 tot en met 1799 minuten</t>
  </si>
  <si>
    <t>52558</t>
  </si>
  <si>
    <t>Overige aan een middel - vanaf 1800 tot en met 2999 minuten</t>
  </si>
  <si>
    <t>52559</t>
  </si>
  <si>
    <t>Overige aan een middel - vanaf 3000 tot en met 5999 minuten</t>
  </si>
  <si>
    <t>52560</t>
  </si>
  <si>
    <t>Overige aan een middel - vanaf 6000 tot en met 11999 minuten</t>
  </si>
  <si>
    <t>52561</t>
  </si>
  <si>
    <t>Overige aan een middel - vanaf 12000 tot en met 17999 minuten</t>
  </si>
  <si>
    <t>52562</t>
  </si>
  <si>
    <t>Overige aan een middel - vanaf 18000 minuten</t>
  </si>
  <si>
    <t>52563</t>
  </si>
  <si>
    <t>Schizofrenie - vanaf 250 tot en met 799 minuten</t>
  </si>
  <si>
    <t>52564</t>
  </si>
  <si>
    <t>Schizofrenie - vanaf 800 tot en met 1799 minuten</t>
  </si>
  <si>
    <t>52565</t>
  </si>
  <si>
    <t>Schizofrenie - vanaf 1800 tot en met 2999 minuten</t>
  </si>
  <si>
    <t>52566</t>
  </si>
  <si>
    <t>Schizofrenie - vanaf 3000 tot en met 5999 minuten</t>
  </si>
  <si>
    <t>52567</t>
  </si>
  <si>
    <t>Schizofrenie - vanaf 6000 tot en met 11999 minuten</t>
  </si>
  <si>
    <t>52568</t>
  </si>
  <si>
    <t>Schizofrenie - vanaf 12000 tot en met 17999 minuten</t>
  </si>
  <si>
    <t>52569</t>
  </si>
  <si>
    <t>Schizofrenie - vanaf 18000 tot en met 23999 minuten</t>
  </si>
  <si>
    <t>52570</t>
  </si>
  <si>
    <t>Schizofrenie - vanaf 24000 tot en met 29999 minuten</t>
  </si>
  <si>
    <t>52571</t>
  </si>
  <si>
    <t>Schizofrenie - vanaf 30000 minuten</t>
  </si>
  <si>
    <t>52572</t>
  </si>
  <si>
    <t>Depressie - vanaf 250 tot en met 799 minuten</t>
  </si>
  <si>
    <t>52573</t>
  </si>
  <si>
    <t>Depressie - vanaf 800 tot en met 1799 minuten</t>
  </si>
  <si>
    <t>52574</t>
  </si>
  <si>
    <t>Depressie - vanaf 1800 tot en met 2999 minuten</t>
  </si>
  <si>
    <t>52575</t>
  </si>
  <si>
    <t>Depressie - vanaf 3000 tot en met 5999 minuten</t>
  </si>
  <si>
    <t>52576</t>
  </si>
  <si>
    <t>Depressie - vanaf 6000 tot en met 11999 minuten</t>
  </si>
  <si>
    <t>52577</t>
  </si>
  <si>
    <t>Depressie - vanaf 12000 tot en met 17999 minuten</t>
  </si>
  <si>
    <t>52578</t>
  </si>
  <si>
    <t>Depressie - vanaf 18000 tot en met 23999 minuten</t>
  </si>
  <si>
    <t>52579</t>
  </si>
  <si>
    <t>Depressie - vanaf 24000 minuten</t>
  </si>
  <si>
    <t>52580</t>
  </si>
  <si>
    <t>Bipolair en overig - vanaf 250 tot en met 799 minuten</t>
  </si>
  <si>
    <t>52581</t>
  </si>
  <si>
    <t>Bipolair en overig - vanaf 800 tot en met 1799 minuten</t>
  </si>
  <si>
    <t>52582</t>
  </si>
  <si>
    <t>Bipolair en overig - vanaf 1800 tot en met 2999 minuten</t>
  </si>
  <si>
    <t>52583</t>
  </si>
  <si>
    <t>Bipolair en overig - vanaf 3000 tot en met 5999 minuten</t>
  </si>
  <si>
    <t>52584</t>
  </si>
  <si>
    <t>Bipolair en overig - vanaf 6000 tot en met 11999 minuten</t>
  </si>
  <si>
    <t>52585</t>
  </si>
  <si>
    <t>Bipolair en overig - vanaf 12000 tot en met 17999 minuten</t>
  </si>
  <si>
    <t>52586</t>
  </si>
  <si>
    <t>Bipolair en overig - vanaf 18000 minuten</t>
  </si>
  <si>
    <t>52587</t>
  </si>
  <si>
    <t>Angst - vanaf 250 tot en met 799 minuten</t>
  </si>
  <si>
    <t>52588</t>
  </si>
  <si>
    <t>Angst - vanaf 800 tot en met 1799 minuten</t>
  </si>
  <si>
    <t>52589</t>
  </si>
  <si>
    <t>Angst - vanaf 1800 tot en met 2999 minuten</t>
  </si>
  <si>
    <t>52590</t>
  </si>
  <si>
    <t>Angst - vanaf 3000 tot en met 5999 minuten</t>
  </si>
  <si>
    <t>52591</t>
  </si>
  <si>
    <t>Angst - vanaf 6000 tot en met 11999 minuten</t>
  </si>
  <si>
    <t>52592</t>
  </si>
  <si>
    <t>Angst - vanaf 12000 tot en met 17999 minuten</t>
  </si>
  <si>
    <t>52593</t>
  </si>
  <si>
    <t>Angst - vanaf 18000 tot en met 23999 minuten</t>
  </si>
  <si>
    <t>52594</t>
  </si>
  <si>
    <t>Angst - vanaf 24000 minuten</t>
  </si>
  <si>
    <t>52595</t>
  </si>
  <si>
    <t>Somatoforme - vanaf 250 tot en met 799 minuten</t>
  </si>
  <si>
    <t>52596</t>
  </si>
  <si>
    <t>Somatoforme - vanaf 800 tot en met 1799 minuten</t>
  </si>
  <si>
    <t>52597</t>
  </si>
  <si>
    <t>Somatoforme - vanaf 1800 tot en met 2999 minuten</t>
  </si>
  <si>
    <t>52598</t>
  </si>
  <si>
    <t>Somatoforme - vanaf 3000 tot en met 5999 minuten</t>
  </si>
  <si>
    <t>52599</t>
  </si>
  <si>
    <t>Somatoforme - vanaf 6000 tot en met 11999 minuten</t>
  </si>
  <si>
    <t>52600</t>
  </si>
  <si>
    <t>Somatoforme - vanaf 12000 minuten</t>
  </si>
  <si>
    <t>52601</t>
  </si>
  <si>
    <t>Eetstoornis - vanaf 250 tot en met 799 minuten</t>
  </si>
  <si>
    <t>52602</t>
  </si>
  <si>
    <t>Eetstoornis - vanaf 800 tot en met 1799 minuten</t>
  </si>
  <si>
    <t>52603</t>
  </si>
  <si>
    <t>Eetstoornis - vanaf 1800 tot en met 2999 minuten</t>
  </si>
  <si>
    <t>52604</t>
  </si>
  <si>
    <t>Eetstoornis - vanaf 3000 tot en met 5999 minuten</t>
  </si>
  <si>
    <t>52605</t>
  </si>
  <si>
    <t>Eetstoornis - vanaf 6000 tot en met 11999 minuten</t>
  </si>
  <si>
    <t>52606</t>
  </si>
  <si>
    <t>Eetstoornis - vanaf 12000 tot en met 17999 minuten</t>
  </si>
  <si>
    <t>52607</t>
  </si>
  <si>
    <t>Eetstoornis - vanaf 18000 minuten</t>
  </si>
  <si>
    <t>52608</t>
  </si>
  <si>
    <t>Persoonlijkheid - vanaf 250 tot en met 799 minuten</t>
  </si>
  <si>
    <t>52609</t>
  </si>
  <si>
    <t>Persoonlijkheid - vanaf 800 tot en met 1799 minuten</t>
  </si>
  <si>
    <t>52610</t>
  </si>
  <si>
    <t>Persoonlijkheid - vanaf 1800 tot en met 2999 minuten</t>
  </si>
  <si>
    <t>52611</t>
  </si>
  <si>
    <t>Persoonlijkheid - vanaf 3000 tot en met 5999 minuten</t>
  </si>
  <si>
    <t>52612</t>
  </si>
  <si>
    <t>Persoonlijkheid - vanaf 6000 tot en met 11999 minuten</t>
  </si>
  <si>
    <t>52613</t>
  </si>
  <si>
    <t>Persoonlijkheid - vanaf 12000 tot en met 17999 minuten</t>
  </si>
  <si>
    <t>52614</t>
  </si>
  <si>
    <t>Persoonlijkheid - vanaf 18000 tot en met 23999 minuten</t>
  </si>
  <si>
    <t>52615</t>
  </si>
  <si>
    <t>Persoonlijkheid - vanaf 24000 tot en met 29999 minuten</t>
  </si>
  <si>
    <t>52616</t>
  </si>
  <si>
    <t>Persoonlijkheid - vanaf 30000 minuten</t>
  </si>
  <si>
    <t>52617</t>
  </si>
  <si>
    <t>Restgroep diagnoses - vanaf 250 tot en met 799 minuten</t>
  </si>
  <si>
    <t>52618</t>
  </si>
  <si>
    <t>Restgroep diagnoses - vanaf 800 tot en met 1799 minuten</t>
  </si>
  <si>
    <t>52619</t>
  </si>
  <si>
    <t>Restgroep diagnoses - vanaf 1800 tot en met 2999 minuten</t>
  </si>
  <si>
    <t>52620</t>
  </si>
  <si>
    <t>Restgroep diagnoses - vanaf 3000 tot en met 5999 minuten</t>
  </si>
  <si>
    <t>52621</t>
  </si>
  <si>
    <t>Restgroep diagnoses - vanaf 6000 tot en met 11999 minuten</t>
  </si>
  <si>
    <t>52622</t>
  </si>
  <si>
    <t>Restgroep diagnoses - vanaf 12000 tot en met 17999 minuten</t>
  </si>
  <si>
    <t>52623</t>
  </si>
  <si>
    <t>Restgroep diagnoses - vanaf 18000 minuten</t>
  </si>
  <si>
    <t>52A00</t>
  </si>
  <si>
    <t>Specialistische GGZ (opt-out)</t>
  </si>
  <si>
    <t>53A00</t>
  </si>
  <si>
    <t>Kindergeneeskunde</t>
  </si>
  <si>
    <t>53A01</t>
  </si>
  <si>
    <t>Behandeling of onderzoek op de polikliniek of dagbehandeling bij gedragsproblemen</t>
  </si>
  <si>
    <t>Consult op de polikliniek bij gedragsproblemen</t>
  </si>
  <si>
    <t>53A03</t>
  </si>
  <si>
    <t>Meer dan 6 polikliniekbezoeken of meer dan 1 dagbehandeling bij een psychische of gedragsaandoening</t>
  </si>
  <si>
    <t>Consult op de polikliniek bij een psychische of gedragsaandoening</t>
  </si>
  <si>
    <t>53A05</t>
  </si>
  <si>
    <t>Behandeling of onderzoek op de polikliniek of dagbehandeling bij een psychische of gedragsaandoening (incl. activiteiten psychosociaal specifiek)</t>
  </si>
  <si>
    <t>53A06</t>
  </si>
  <si>
    <t>Behandeling of onderzoek op de polikliniek of dagbehandeling bij Een psychische of gedragsaandoening (excl. activiteiten psychosociaal specifiek)</t>
  </si>
  <si>
    <t>54001</t>
  </si>
  <si>
    <t>Jeugd-ggz behandeling regulier / generalistisch</t>
  </si>
  <si>
    <t>54002</t>
  </si>
  <si>
    <t>Jeugd-ggz behandeling specialistisch</t>
  </si>
  <si>
    <t>54003</t>
  </si>
  <si>
    <t>Jeugd-ggz behandeling hoog-specialistisch</t>
  </si>
  <si>
    <t>54004</t>
  </si>
  <si>
    <t>Jeugd-ggz diagnostiek</t>
  </si>
  <si>
    <t>54005</t>
  </si>
  <si>
    <t>Jeugd-ggz verblijf licht</t>
  </si>
  <si>
    <t>54006</t>
  </si>
  <si>
    <t>Jeugd-ggz verblijf zwaar</t>
  </si>
  <si>
    <t>54007</t>
  </si>
  <si>
    <t>Jeugd-ggz verblijf zonder overnachting</t>
  </si>
  <si>
    <t>54008</t>
  </si>
  <si>
    <t>Jeugd-ggz beschikbaarheidscomponent voor 24-uurs crisiszorg</t>
  </si>
  <si>
    <t>54009</t>
  </si>
  <si>
    <t>Jeugd-ggz verblijf tariefklasse A</t>
  </si>
  <si>
    <t>54010</t>
  </si>
  <si>
    <t>Jeugd-ggz verblijf tariefklasse B</t>
  </si>
  <si>
    <t>54011</t>
  </si>
  <si>
    <t>Jeugd-ggz verblijf tariefklasse C</t>
  </si>
  <si>
    <t>54012</t>
  </si>
  <si>
    <t>Jeugd-ggz verblijf tariefklasse D</t>
  </si>
  <si>
    <t>54013</t>
  </si>
  <si>
    <t>Jeugd-ggz verblijf tariefklasse E</t>
  </si>
  <si>
    <t>54014</t>
  </si>
  <si>
    <t>Jeugd-ggz verblijf tariefklasse F</t>
  </si>
  <si>
    <t>54015</t>
  </si>
  <si>
    <t>Jeugd-ggz verblijf tariefklasse G</t>
  </si>
  <si>
    <t>54016</t>
  </si>
  <si>
    <t>Jeugd-ggz crisis behandeling</t>
  </si>
  <si>
    <t>54017</t>
  </si>
  <si>
    <t>Jeugd-ggz crisis verblijf</t>
  </si>
  <si>
    <t>55001</t>
  </si>
  <si>
    <t>55002</t>
  </si>
  <si>
    <t>55003</t>
  </si>
  <si>
    <t>55004</t>
  </si>
  <si>
    <t>Consultatie</t>
  </si>
  <si>
    <t>55005</t>
  </si>
  <si>
    <t>55006</t>
  </si>
  <si>
    <t>55007</t>
  </si>
  <si>
    <t>55008</t>
  </si>
  <si>
    <t>55009</t>
  </si>
  <si>
    <t>55010</t>
  </si>
  <si>
    <t>55011</t>
  </si>
  <si>
    <t>55012</t>
  </si>
  <si>
    <t>55013</t>
  </si>
  <si>
    <t>Specialistische begeleiding jeugdhulp ambulant</t>
  </si>
  <si>
    <t>L0001</t>
  </si>
  <si>
    <t>einddatum landelijk inkoopcontract</t>
  </si>
  <si>
    <t>L0002</t>
  </si>
  <si>
    <t>JeugdzorgPlus voor onder de 12 jaar</t>
  </si>
  <si>
    <t>L0003</t>
  </si>
  <si>
    <t>Zeer Intensieve Kortdurende Observatie en Stabilisatie</t>
  </si>
  <si>
    <t>L0004</t>
  </si>
  <si>
    <t>JeugdzorgPlus Moeder &amp; Kind</t>
  </si>
  <si>
    <t>L0005</t>
  </si>
  <si>
    <t>Adoptienazorg Preventief</t>
  </si>
  <si>
    <t>L0006</t>
  </si>
  <si>
    <t>Adoptienazorg Basis</t>
  </si>
  <si>
    <t>L0007</t>
  </si>
  <si>
    <t>Adoptienazorg – kort vervolgtraject</t>
  </si>
  <si>
    <t>L0008</t>
  </si>
  <si>
    <t>Adoptienazorg Uitgebreid Traject</t>
  </si>
  <si>
    <t>L0009</t>
  </si>
  <si>
    <t>Diagnostiek - vanaf 0 tot en met 99 minuten</t>
  </si>
  <si>
    <t>L0010</t>
  </si>
  <si>
    <t>L0011</t>
  </si>
  <si>
    <t>L0012</t>
  </si>
  <si>
    <t>L0013</t>
  </si>
  <si>
    <t>Diagnostiek - vanaf 800 tot en met 1.199 minuten</t>
  </si>
  <si>
    <t>L0014</t>
  </si>
  <si>
    <t>Diagnostiek - vanaf 1.200 tot en met 1.799 minuten</t>
  </si>
  <si>
    <t>L0015</t>
  </si>
  <si>
    <t>Diagnostiek - vanaf 1.800 minuten</t>
  </si>
  <si>
    <t>L0016</t>
  </si>
  <si>
    <t>Crisis - vanaf 0 tot en met 99 minuten</t>
  </si>
  <si>
    <t>L0017</t>
  </si>
  <si>
    <t>L0018</t>
  </si>
  <si>
    <t>L0019</t>
  </si>
  <si>
    <t>L0020</t>
  </si>
  <si>
    <t>Crisis - vanaf 800 tot en met 1.199 minuten</t>
  </si>
  <si>
    <t>L0021</t>
  </si>
  <si>
    <t>Crisis - vanaf 1.200 tot en met 1.799 minuten</t>
  </si>
  <si>
    <t>L0022</t>
  </si>
  <si>
    <t>Crisis - vanaf 1.800 minuten</t>
  </si>
  <si>
    <t>L0023</t>
  </si>
  <si>
    <t>Behandeling kort - vanaf 0 tot en met 99 minuten</t>
  </si>
  <si>
    <t>L0024</t>
  </si>
  <si>
    <t>L0025</t>
  </si>
  <si>
    <t>L0026</t>
  </si>
  <si>
    <t>L0027</t>
  </si>
  <si>
    <t>L0028</t>
  </si>
  <si>
    <t>Aandachtstekort - en gedrag - vanaf 800 tot en met 1.799 minuten</t>
  </si>
  <si>
    <t>L0029</t>
  </si>
  <si>
    <t>Aandachtstekort - en gedrag - vanaf 1.800 tot en met 2.999 minuten</t>
  </si>
  <si>
    <t>L0030</t>
  </si>
  <si>
    <t>Aandachtstekort - en gedrag - vanaf 3.000 tot en met 5.999 minuten</t>
  </si>
  <si>
    <t>L0031</t>
  </si>
  <si>
    <t>Aandachtstekort - en gedrag - vanaf 6.000 tot en met 11.999 minuten</t>
  </si>
  <si>
    <t>L0032</t>
  </si>
  <si>
    <t>Aandachtstekort - en gedrag - vanaf 12.000 tot en met 17.999 minuten</t>
  </si>
  <si>
    <t>L0033</t>
  </si>
  <si>
    <t>Aandachtstekort - en gedrag - vanaf 18.000 tot en met 23.999 minuten</t>
  </si>
  <si>
    <t>L0034</t>
  </si>
  <si>
    <t>Aandachtstekort - en gedrag - vanaf 24.000 minuten</t>
  </si>
  <si>
    <t>L0035</t>
  </si>
  <si>
    <t>L0036</t>
  </si>
  <si>
    <t>Pervasief - vanaf 800 tot en met 1.799 minuten</t>
  </si>
  <si>
    <t>L0037</t>
  </si>
  <si>
    <t>Pervasief - vanaf 1.800 tot en met 2.999 minuten</t>
  </si>
  <si>
    <t>L0038</t>
  </si>
  <si>
    <t>Pervasief - vanaf 3.000 tot en met 5.999 minuten</t>
  </si>
  <si>
    <t>L0039</t>
  </si>
  <si>
    <t>Pervasief - vanaf 6.000 tot en met 11.999 minuten</t>
  </si>
  <si>
    <t>L0040</t>
  </si>
  <si>
    <t>Pervasief - vanaf 12.000 tot en met 17.999 minuten</t>
  </si>
  <si>
    <t>L0041</t>
  </si>
  <si>
    <t>Pervasief - vanaf 18.000 tot en met 23.999 minuten</t>
  </si>
  <si>
    <t>L0042</t>
  </si>
  <si>
    <t>Pervasief - vanaf 24.000 minuten</t>
  </si>
  <si>
    <t>L0043</t>
  </si>
  <si>
    <t>L0044</t>
  </si>
  <si>
    <t>Overige kindertijd - vanaf 800 tot en met 1.799 minuten</t>
  </si>
  <si>
    <t>L0045</t>
  </si>
  <si>
    <t>Overige kindertijd - vanaf 1.800 tot en met 2.999 minuten</t>
  </si>
  <si>
    <t>L0046</t>
  </si>
  <si>
    <t>Overige kindertijd - vanaf 3.000 tot en met 5.999 minuten</t>
  </si>
  <si>
    <t>L0047</t>
  </si>
  <si>
    <t>Overige kindertijd - vanaf 6.000 tot en met 11.999 minuten</t>
  </si>
  <si>
    <t>L0048</t>
  </si>
  <si>
    <t>Overige kindertijd - vanaf 12.000 tot en met 17.999 minuten</t>
  </si>
  <si>
    <t>L0049</t>
  </si>
  <si>
    <t>Overige kindertijd - vanaf 18.000 minuten</t>
  </si>
  <si>
    <t>L0050</t>
  </si>
  <si>
    <t>L0051</t>
  </si>
  <si>
    <t>Delirium dementie en overig - vanaf 800 tot en met 1.799 minuten</t>
  </si>
  <si>
    <t>L0052</t>
  </si>
  <si>
    <t>Delirium dementie en overig - vanaf 1.800 tot en met 2.999 minuten</t>
  </si>
  <si>
    <t>L0053</t>
  </si>
  <si>
    <t>Delirium dementie en overig - vanaf 3.000 tot en met 5.999 minuten</t>
  </si>
  <si>
    <t>L0054</t>
  </si>
  <si>
    <t>Delirium dementie en overig - vanaf 6.000 tot en met 11.999 minuten</t>
  </si>
  <si>
    <t>L0055</t>
  </si>
  <si>
    <t>Delirium dementie en overig - vanaf 12.000 tot en met 17.999 minuten</t>
  </si>
  <si>
    <t>L0056</t>
  </si>
  <si>
    <t>Delirium dementie en overig - vanaf 18.000 minuten</t>
  </si>
  <si>
    <t>L0057</t>
  </si>
  <si>
    <t>L0058</t>
  </si>
  <si>
    <t>Alcohol - vanaf 800 tot en met 1.799 minuten</t>
  </si>
  <si>
    <t>L0059</t>
  </si>
  <si>
    <t>Alcohol - vanaf 1.800 tot en met 2.999 minuten</t>
  </si>
  <si>
    <t>L0060</t>
  </si>
  <si>
    <t>Alcohol - vanaf 3.000 tot en met 5.999 minuten</t>
  </si>
  <si>
    <t>L0061</t>
  </si>
  <si>
    <t>Alcohol - vanaf 6.000 tot en met 11.999 minuten</t>
  </si>
  <si>
    <t>L0062</t>
  </si>
  <si>
    <t>Alcohol - vanaf 12.000 tot en met 17.999 minuten</t>
  </si>
  <si>
    <t>L0063</t>
  </si>
  <si>
    <t>Alcohol - vanaf 18.000 minuten</t>
  </si>
  <si>
    <t>L0064</t>
  </si>
  <si>
    <t>L0065</t>
  </si>
  <si>
    <t>Overige aan een middel - vanaf 800 tot en met 1.799 minuten</t>
  </si>
  <si>
    <t>L0066</t>
  </si>
  <si>
    <t>Overige aan een middel - vanaf 1.800 tot en met 2.999 minuten</t>
  </si>
  <si>
    <t>L0067</t>
  </si>
  <si>
    <t>Overige aan een middel - vanaf 3.000 tot en met 5.999 minuten</t>
  </si>
  <si>
    <t>L0068</t>
  </si>
  <si>
    <t>Overige aan een middel - vanaf 6.000 tot en met 11.999 minuten</t>
  </si>
  <si>
    <t>L0069</t>
  </si>
  <si>
    <t>Overige aan een middel - vanaf 12.000 tot en met 17.999 minuten</t>
  </si>
  <si>
    <t>L0070</t>
  </si>
  <si>
    <t>Overige aan een middel - vanaf 18.000 minuten</t>
  </si>
  <si>
    <t>L0071</t>
  </si>
  <si>
    <t>L0072</t>
  </si>
  <si>
    <t>Angst - vanaf 800 tot en met 1.799 minuten</t>
  </si>
  <si>
    <t>L0073</t>
  </si>
  <si>
    <t>Angst - vanaf 1.800 tot en met 2.999 minuten</t>
  </si>
  <si>
    <t>L0074</t>
  </si>
  <si>
    <t>Angst - vanaf 3.000 tot en met 5.999 minuten</t>
  </si>
  <si>
    <t>L0075</t>
  </si>
  <si>
    <t>Angst - vanaf 6.000 tot en met 11.999 minuten</t>
  </si>
  <si>
    <t>L0076</t>
  </si>
  <si>
    <t>Angst - vanaf 12.000 tot en met 17.999 minuten</t>
  </si>
  <si>
    <t>L0077</t>
  </si>
  <si>
    <t>Angst - vanaf 18.000 tot en met 23.999 minuten</t>
  </si>
  <si>
    <t>L0078</t>
  </si>
  <si>
    <t>Angst - vanaf 24.000 minuten</t>
  </si>
  <si>
    <t>L0079</t>
  </si>
  <si>
    <t>L0080</t>
  </si>
  <si>
    <t>Restgroep diagnoses - vanaf 800 tot en met 1.799 minuten</t>
  </si>
  <si>
    <t>L0081</t>
  </si>
  <si>
    <t>Restgroep diagnoses - vanaf 1.800 tot en met 2.999 minuten</t>
  </si>
  <si>
    <t>L0082</t>
  </si>
  <si>
    <t>Restgroep diagnoses - vanaf 3.000 tot en met 5.999 minuten</t>
  </si>
  <si>
    <t>L0083</t>
  </si>
  <si>
    <t>Restgroep diagnoses - vanaf 6.000 tot en met 11.999 minuten</t>
  </si>
  <si>
    <t>L0084</t>
  </si>
  <si>
    <t>Restgroep diagnoses - vanaf 12.000 tot en met 17.999 minuten</t>
  </si>
  <si>
    <t>L0085</t>
  </si>
  <si>
    <t>Restgroep diagnoses - vanaf 18.000 minuten</t>
  </si>
  <si>
    <t>L0086</t>
  </si>
  <si>
    <t>L0087</t>
  </si>
  <si>
    <t>Persoonlijkheid - vanaf 800 tot en met 1.799 minuten</t>
  </si>
  <si>
    <t>L0088</t>
  </si>
  <si>
    <t>Persoonlijkheid - vanaf 1.800 tot en met 2.999 minuten</t>
  </si>
  <si>
    <t>L0089</t>
  </si>
  <si>
    <t>Persoonlijkheid - vanaf 3.000 tot en met 5.999 minuten</t>
  </si>
  <si>
    <t>L0090</t>
  </si>
  <si>
    <t>Persoonlijkheid - vanaf 6.000 tot en met 11.999 minuten</t>
  </si>
  <si>
    <t>L0091</t>
  </si>
  <si>
    <t>Persoonlijkheid - vanaf 12.000 tot en met 17.999 minuten</t>
  </si>
  <si>
    <t>L0092</t>
  </si>
  <si>
    <t>Persoonlijkheid - vanaf 18.000 tot en met 23.999 minuten</t>
  </si>
  <si>
    <t>L0093</t>
  </si>
  <si>
    <t>Persoonlijkheid - vanaf 24.000 tot en met 29.999 minuten</t>
  </si>
  <si>
    <t>L0094</t>
  </si>
  <si>
    <t>Persoonlijkheid - vanaf 30.000 minuten</t>
  </si>
  <si>
    <t>L0095</t>
  </si>
  <si>
    <t>L0096</t>
  </si>
  <si>
    <t>Somatoforme - vanaf 800 tot en met 1.799 minuten</t>
  </si>
  <si>
    <t>L0097</t>
  </si>
  <si>
    <t>Somatoforme - vanaf 1.800 tot en met 2.999 minuten</t>
  </si>
  <si>
    <t>L0098</t>
  </si>
  <si>
    <t>Somatoforme - vanaf 3.000 tot en met 5.999 minuten</t>
  </si>
  <si>
    <t>L0099</t>
  </si>
  <si>
    <t>Somatoforme - vanaf 6.000 tot en met 11.999 minuten</t>
  </si>
  <si>
    <t>L0100</t>
  </si>
  <si>
    <t>Somatoforme - vanaf 12.000 minuten</t>
  </si>
  <si>
    <t>L0101</t>
  </si>
  <si>
    <t>L0102</t>
  </si>
  <si>
    <t>Eetstoornis - vanaf 800 tot en met 1.799 minuten</t>
  </si>
  <si>
    <t>L0103</t>
  </si>
  <si>
    <t>Eetstoornis - vanaf 1.800 tot en met 2.999 minuten</t>
  </si>
  <si>
    <t>L0104</t>
  </si>
  <si>
    <t>Eetstoornis - vanaf 3.000 tot en met 5.999 minuten</t>
  </si>
  <si>
    <t>L0105</t>
  </si>
  <si>
    <t>Eetstoornis - vanaf 6.000 tot en met 11.999 minuten</t>
  </si>
  <si>
    <t>L0106</t>
  </si>
  <si>
    <t>Eetstoornis - vanaf 12.000 tot en met 17.999 minuten</t>
  </si>
  <si>
    <t>L0107</t>
  </si>
  <si>
    <t>Eetstoornis - vanaf 18.000 minuten</t>
  </si>
  <si>
    <t>L0108</t>
  </si>
  <si>
    <t>Deelprestatie verblijf A (Lichte verzorgingsgraad)</t>
  </si>
  <si>
    <t>L0109</t>
  </si>
  <si>
    <t>Deelprestatie verblijf B (Beperkte verzorgingsgraad)</t>
  </si>
  <si>
    <t>L0110</t>
  </si>
  <si>
    <t>Deelprestatie verblijf C (Matige verzorgingsgraad)</t>
  </si>
  <si>
    <t>L0111</t>
  </si>
  <si>
    <t>Deelprestatie verblijf D (Gemiddelde verzorgingsgraad)</t>
  </si>
  <si>
    <t>L0112</t>
  </si>
  <si>
    <t>Deelprestatie verblijf E (Intensieve verzorgingsgraad)</t>
  </si>
  <si>
    <t>L0113</t>
  </si>
  <si>
    <t>Deelprestatie verblijf F (Extra intensieve verzorgingsgraad)</t>
  </si>
  <si>
    <t>L0114</t>
  </si>
  <si>
    <t>Deelprestatie verblijf G (Zeer intensieve verzorgingsgraad)</t>
  </si>
  <si>
    <t>L0115</t>
  </si>
  <si>
    <t>Opvoedondersteuning doven en slechthorenden</t>
  </si>
  <si>
    <t>L0116</t>
  </si>
  <si>
    <t>Verblijf zonder overnachting (VZO), per dag</t>
  </si>
  <si>
    <t>L0117</t>
  </si>
  <si>
    <t>Beschikbaarheidscomponent crisis</t>
  </si>
  <si>
    <t>expiratiedatum gewijzigd</t>
  </si>
  <si>
    <t>L0118</t>
  </si>
  <si>
    <t>ECT</t>
  </si>
  <si>
    <t>L0119</t>
  </si>
  <si>
    <t>Methadon</t>
  </si>
  <si>
    <t>L0120</t>
  </si>
  <si>
    <t>JSLVG (obv LVG 4)</t>
  </si>
  <si>
    <t>L0121</t>
  </si>
  <si>
    <t>JSLVG (obv LVG 5)</t>
  </si>
  <si>
    <t>L0122</t>
  </si>
  <si>
    <t>Diagnostiek, observatie en exploratieve behandeling 3 LVG</t>
  </si>
  <si>
    <t>L0123</t>
  </si>
  <si>
    <t>Diagnostiek, observatie en exploratieve behandeling 4 LVG</t>
  </si>
  <si>
    <t>L0124</t>
  </si>
  <si>
    <t>Diagnostiek, observatie en exploratieve behandeling 5 LVG</t>
  </si>
  <si>
    <t>L0125</t>
  </si>
  <si>
    <t>Diagnostiek, observatie en exploratieve behandeling Very Intensive Care</t>
  </si>
  <si>
    <t>L0126</t>
  </si>
  <si>
    <t>Multidimensional Treatment Foster Care (MTFC)</t>
  </si>
  <si>
    <t>L0127</t>
  </si>
  <si>
    <t>Multidimensionele Familietherapie (MDFT)</t>
  </si>
  <si>
    <t>L0128</t>
  </si>
  <si>
    <t>Functional Family Therapy (FFT)</t>
  </si>
  <si>
    <t>L0129</t>
  </si>
  <si>
    <t>Multisysteem Therapie (MST)</t>
  </si>
  <si>
    <t>L0130</t>
  </si>
  <si>
    <t>Ouderschap met Liefde en Grenzen (OLG)</t>
  </si>
  <si>
    <t>L0131</t>
  </si>
  <si>
    <t>Advies forensisch pedriatisch</t>
  </si>
  <si>
    <t>L0132</t>
  </si>
  <si>
    <t>Intercollegiaal advies forensisch pedriatisch</t>
  </si>
  <si>
    <t>L0133</t>
  </si>
  <si>
    <t>MDO + intercollegiaal advies</t>
  </si>
  <si>
    <t>L0134</t>
  </si>
  <si>
    <t>Lichamelijk letselonderzoek standaard</t>
  </si>
  <si>
    <t>L0135</t>
  </si>
  <si>
    <t>Lichamelijk letselonderzoek complex</t>
  </si>
  <si>
    <t>L0136</t>
  </si>
  <si>
    <t>Dossier onderzoek (Forensisch Medische Analyse)</t>
  </si>
  <si>
    <t>L0137</t>
  </si>
  <si>
    <t>Extra module bij producten Lichamelijk letselonderzoek: inzet mobiele team</t>
  </si>
  <si>
    <t>L0138</t>
  </si>
  <si>
    <t>Voedselweigering – consult</t>
  </si>
  <si>
    <t>L0139</t>
  </si>
  <si>
    <t>24-uurzorg voedselweigering</t>
  </si>
  <si>
    <t>L0140</t>
  </si>
  <si>
    <t>24-uurszorg deeltijd weekend verlof voedselweigering</t>
  </si>
  <si>
    <t>L0141</t>
  </si>
  <si>
    <t>Dagbehandeling voedselweigering</t>
  </si>
  <si>
    <t>L0142</t>
  </si>
  <si>
    <t>Nazorg voedselweigering</t>
  </si>
  <si>
    <t>L0143</t>
  </si>
  <si>
    <t>Behandeling ambulant intensief voedselweigering</t>
  </si>
  <si>
    <t>L0144</t>
  </si>
  <si>
    <t>Reiskosten orthopedagogen voedselweigering</t>
  </si>
  <si>
    <t>L0145</t>
  </si>
  <si>
    <t>Behandeling ambulant voedselweigering</t>
  </si>
  <si>
    <t>L0146</t>
  </si>
  <si>
    <t>Zindelijkheidskamp</t>
  </si>
  <si>
    <t>L0147</t>
  </si>
  <si>
    <t>Opvang slachtoffers loverboys eergerelateerd geweld of mensenhandel</t>
  </si>
  <si>
    <t>L0148</t>
  </si>
  <si>
    <t>Opvang slachtoffers loverboys eergerelateerd geweld of mensenhandel dag 1 tot en met 35</t>
  </si>
  <si>
    <t>L0149</t>
  </si>
  <si>
    <t>Opvang slachtoffers loverboys eergerelateerd geweld of mensenhandel vanaf 36</t>
  </si>
  <si>
    <t>L0150</t>
  </si>
  <si>
    <t>Schizofrenie - 250 - 799 minuten</t>
  </si>
  <si>
    <t>L0151</t>
  </si>
  <si>
    <t>Schizofrenie - 800 - 1.799 minuten</t>
  </si>
  <si>
    <t>L0152</t>
  </si>
  <si>
    <t>Schizofrenie - 1.800 - 2.999 minuten</t>
  </si>
  <si>
    <t>L0153</t>
  </si>
  <si>
    <t>Schizofrenie - 3.000 - 5.999 minuten</t>
  </si>
  <si>
    <t>L0154</t>
  </si>
  <si>
    <t>Schizofrenie - 6.000 - 11.999 minuten</t>
  </si>
  <si>
    <t>L0155</t>
  </si>
  <si>
    <t>Schizofrenie - 12.000 - 17.999 minuten</t>
  </si>
  <si>
    <t>L0156</t>
  </si>
  <si>
    <t>Schizofrenie - 18.000 - 23.999 minuten</t>
  </si>
  <si>
    <t>L0157</t>
  </si>
  <si>
    <t>Schizofrenie - 24.000 - 29.999 minuten</t>
  </si>
  <si>
    <t>L0158</t>
  </si>
  <si>
    <t>Schizofrenie - vanaf 30.000 minuten</t>
  </si>
  <si>
    <t>L0159</t>
  </si>
  <si>
    <t>Depressie - 250 - 799 minuten</t>
  </si>
  <si>
    <t>L0160</t>
  </si>
  <si>
    <t>Depressie - 800 - 1.799 minuten</t>
  </si>
  <si>
    <t>L0161</t>
  </si>
  <si>
    <t>Depressie - 1.800 - 2.999 minuten</t>
  </si>
  <si>
    <t>L0162</t>
  </si>
  <si>
    <t>Depressie - 3.000 - 5.999 minuten</t>
  </si>
  <si>
    <t>L0163</t>
  </si>
  <si>
    <t>Depressie - 6.000 - 11.999 minuten</t>
  </si>
  <si>
    <t>L0164</t>
  </si>
  <si>
    <t>Depressie - 12.000 - 17.999 minuten</t>
  </si>
  <si>
    <t>L0165</t>
  </si>
  <si>
    <t>Depressie - 18.000 - 23.999 minuten</t>
  </si>
  <si>
    <t>L0166</t>
  </si>
  <si>
    <t>Depressie - vanaf 24.000 minuten</t>
  </si>
  <si>
    <t>L0167</t>
  </si>
  <si>
    <t>Bipolair en overig - 250 - 799 minuten</t>
  </si>
  <si>
    <t>L0168</t>
  </si>
  <si>
    <t>Bipolair en overig - 800 - 1.799 minuten</t>
  </si>
  <si>
    <t>L0169</t>
  </si>
  <si>
    <t>Bipolair en overig - 1.800 - 2.999 minuten</t>
  </si>
  <si>
    <t>L0170</t>
  </si>
  <si>
    <t>Bipolair en overig - 3.000 - 5.999 minuten</t>
  </si>
  <si>
    <t>L0171</t>
  </si>
  <si>
    <t>Bipolair en overig - 6.000 - 11.999 minuten</t>
  </si>
  <si>
    <t>L0172</t>
  </si>
  <si>
    <t>Bipolair en overig - 12.000 - 17.999 minuten</t>
  </si>
  <si>
    <t>L0173</t>
  </si>
  <si>
    <t>Bipolair en overig - vanaf 18.000 minuten</t>
  </si>
  <si>
    <t>P5001</t>
  </si>
  <si>
    <t>Profiel 1 Laagcomplex Intensief: outputgericht</t>
  </si>
  <si>
    <t>P5002</t>
  </si>
  <si>
    <t>Profiel 1 Laagcomplex Perspectief: outputgericht</t>
  </si>
  <si>
    <t>P5003</t>
  </si>
  <si>
    <t>Profiel 1 Laagcomplex Duurzaam Licht: outputgericht</t>
  </si>
  <si>
    <t>P5004</t>
  </si>
  <si>
    <t>Profiel 1 Laagcomplex Duurzaam Zwaar: outputgericht</t>
  </si>
  <si>
    <t>P5005</t>
  </si>
  <si>
    <t>Profiel 1 Laagcomplex Acuut: outputgericht</t>
  </si>
  <si>
    <t>P5006</t>
  </si>
  <si>
    <t>Profiel 1 Hoogcomplex Intensief: outputgericht</t>
  </si>
  <si>
    <t>P5007</t>
  </si>
  <si>
    <t>Profiel 1 Hoogcomplex Perspectief: outputgericht</t>
  </si>
  <si>
    <t>P5008</t>
  </si>
  <si>
    <t>Profiel 1 Hoogcomplex Duurzaam Licht: outputgericht</t>
  </si>
  <si>
    <t>P5009</t>
  </si>
  <si>
    <t>Profiel 1 Hoogcomplex Duurzaam Zwaar: outputgericht</t>
  </si>
  <si>
    <t>P5010</t>
  </si>
  <si>
    <t>Profiel 1 Hoogcomplex Acuut: outputgericht</t>
  </si>
  <si>
    <t>P5016</t>
  </si>
  <si>
    <t>Profiel 2 Laagcomplex Intensief: outputgericht</t>
  </si>
  <si>
    <t>P5017</t>
  </si>
  <si>
    <t>Profiel 2 Laagcomplex Perspectief: outputgericht</t>
  </si>
  <si>
    <t>P5018</t>
  </si>
  <si>
    <t>Profiel 2 Laagcomplex Duurzaam Licht: outputgericht</t>
  </si>
  <si>
    <t>P5019</t>
  </si>
  <si>
    <t>Profiel 2 Laagcomplex Duurzaam Zwaar: outputgericht</t>
  </si>
  <si>
    <t>P5020</t>
  </si>
  <si>
    <t>Profiel 2 Laagcomplex Acuut: outputgericht</t>
  </si>
  <si>
    <t>P5021</t>
  </si>
  <si>
    <t>Profiel 2 Hoogcomplex Intensief: outputgericht</t>
  </si>
  <si>
    <t>P5022</t>
  </si>
  <si>
    <t>Profiel 2 Hoogcomplex Perspectief: outputgericht</t>
  </si>
  <si>
    <t>P5023</t>
  </si>
  <si>
    <t>Profiel 2 Hoogcomplex Duurzaam Licht: outputgericht</t>
  </si>
  <si>
    <t>P5024</t>
  </si>
  <si>
    <t>Profiel 2 Hoogcomplex Duurzaam Zwaar: outputgericht</t>
  </si>
  <si>
    <t>P5025</t>
  </si>
  <si>
    <t>Profiel 2 Hoogcomplex Acuut: outputgericht</t>
  </si>
  <si>
    <t>P5031</t>
  </si>
  <si>
    <t>Profiel 3 Laagcomplex Intensief: outputgericht</t>
  </si>
  <si>
    <t>P5032</t>
  </si>
  <si>
    <t>Profiel 3 Laagcomplex Perspectief: outputgericht</t>
  </si>
  <si>
    <t>P5033</t>
  </si>
  <si>
    <t>Profiel 3 Laagcomplex Duurzaam Licht: outputgericht</t>
  </si>
  <si>
    <t>P5034</t>
  </si>
  <si>
    <t>Profiel 3 Laagcomplex Duurzaam Zwaar: outputgericht</t>
  </si>
  <si>
    <t>P5035</t>
  </si>
  <si>
    <t>Profiel 3 Laagcomplex Acuut: outputgericht</t>
  </si>
  <si>
    <t>P5036</t>
  </si>
  <si>
    <t>Profiel 3 Hoogcomplex Intensief: outputgericht</t>
  </si>
  <si>
    <t>P5037</t>
  </si>
  <si>
    <t>Profiel 3 Hoogcomplex Perspectief: outputgericht</t>
  </si>
  <si>
    <t>P5038</t>
  </si>
  <si>
    <t>Profiel 3 Hoogcomplex Duurzaam Licht: outputgericht</t>
  </si>
  <si>
    <t>P5039</t>
  </si>
  <si>
    <t>Profiel 3 Hoogcomplex Duurzaam Zwaar: outputgericht</t>
  </si>
  <si>
    <t>P5040</t>
  </si>
  <si>
    <t>Profiel 3 Hoogcomplex Acuut: outputgericht</t>
  </si>
  <si>
    <t>P5046</t>
  </si>
  <si>
    <t>Profiel 4 Laagcomplex Intensief: outputgericht</t>
  </si>
  <si>
    <t>P5047</t>
  </si>
  <si>
    <t>Profiel 4 Laagcomplex Perspectief: outputgericht</t>
  </si>
  <si>
    <t>P5048</t>
  </si>
  <si>
    <t>Profiel 4 Laagcomplex Duurzaam Licht: outputgericht</t>
  </si>
  <si>
    <t>P5049</t>
  </si>
  <si>
    <t>Profiel 4 Laagcomplex Duurzaam Zwaar: outputgericht</t>
  </si>
  <si>
    <t>P5050</t>
  </si>
  <si>
    <t>Profiel 4 Laagcomplex Acuut: outputgericht</t>
  </si>
  <si>
    <t>P5051</t>
  </si>
  <si>
    <t>Profiel 4 Hoogcomplex Intensief: outputgericht</t>
  </si>
  <si>
    <t>P5052</t>
  </si>
  <si>
    <t>Profiel 4 Hoogcomplex Perspectief: outputgericht</t>
  </si>
  <si>
    <t>P5053</t>
  </si>
  <si>
    <t>Profiel 4 Hoogcomplex Duurzaam Licht: outputgericht</t>
  </si>
  <si>
    <t>P5054</t>
  </si>
  <si>
    <t>Profiel 4 Hoogcomplex Duurzaam Zwaar: outputgericht</t>
  </si>
  <si>
    <t>P5055</t>
  </si>
  <si>
    <t>Profiel 4 Hoogcomplex Acuut: outputgericht</t>
  </si>
  <si>
    <t>P5061</t>
  </si>
  <si>
    <t>Profiel 5 Laagcomplex Intensief: outputgericht</t>
  </si>
  <si>
    <t>P5062</t>
  </si>
  <si>
    <t>Profiel 5 Laagcomplex Perspectief: outputgericht</t>
  </si>
  <si>
    <t>P5063</t>
  </si>
  <si>
    <t>Profiel 5 Laagcomplex Duurzaam Licht: outputgericht</t>
  </si>
  <si>
    <t>P5064</t>
  </si>
  <si>
    <t>Profiel 5 Laagcomplex Duurzaam Zwaar: outputgericht</t>
  </si>
  <si>
    <t>P5065</t>
  </si>
  <si>
    <t>Profiel 5 Laagcomplex Acuut: outputgericht</t>
  </si>
  <si>
    <t>P5066</t>
  </si>
  <si>
    <t>Profiel 5 Hoogcomplex Intensief: outputgericht</t>
  </si>
  <si>
    <t>P5067</t>
  </si>
  <si>
    <t>Profiel 5 Hoogcomplex Perspectief: outputgericht</t>
  </si>
  <si>
    <t>P5068</t>
  </si>
  <si>
    <t>Profiel 5 Hoogcomplex Duurzaam Licht: outputgericht</t>
  </si>
  <si>
    <t>P5069</t>
  </si>
  <si>
    <t>Profiel 5 Hoogcomplex Duurzaam Zwaar: outputgericht</t>
  </si>
  <si>
    <t>P5070</t>
  </si>
  <si>
    <t>Profiel 5 Hoogcomplex Acuut: outputgericht</t>
  </si>
  <si>
    <t>P5076</t>
  </si>
  <si>
    <t>Profiel 6 Laagcomplex Intensief: outputgericht</t>
  </si>
  <si>
    <t>P5077</t>
  </si>
  <si>
    <t>Profiel 6 Laagcomplex Perspectief: outputgericht</t>
  </si>
  <si>
    <t>P5078</t>
  </si>
  <si>
    <t>Profiel 6 Laagcomplex Duurzaam Licht: outputgericht</t>
  </si>
  <si>
    <t>P5079</t>
  </si>
  <si>
    <t>Profiel 6 Laagcomplex Duurzaam Zwaar: outputgericht</t>
  </si>
  <si>
    <t>P5080</t>
  </si>
  <si>
    <t>Profiel 6 Laagcomplex Acuut: outputgericht</t>
  </si>
  <si>
    <t>P5081</t>
  </si>
  <si>
    <t>Profiel 6 Hoogcomplex Intensief: outputgericht</t>
  </si>
  <si>
    <t>P5082</t>
  </si>
  <si>
    <t>Profiel 6 Hoogcomplex Perspectief: outputgericht</t>
  </si>
  <si>
    <t>P5083</t>
  </si>
  <si>
    <t>Profiel 6 Hoogcomplex Duurzaam Licht: outputgericht</t>
  </si>
  <si>
    <t>P5084</t>
  </si>
  <si>
    <t>Profiel 6 Hoogcomplex Duurzaam Zwaar: outputgericht</t>
  </si>
  <si>
    <t>P5085</t>
  </si>
  <si>
    <t>Profiel 6 Hoogcomplex Acuut: outputgericht</t>
  </si>
  <si>
    <t>P5091</t>
  </si>
  <si>
    <t>Profiel 7 Laagcomplex Intensief: outputgericht</t>
  </si>
  <si>
    <t>P5092</t>
  </si>
  <si>
    <t>Profiel 7 Laagcomplex Perspectief: outputgericht</t>
  </si>
  <si>
    <t>P5093</t>
  </si>
  <si>
    <t>Profiel 7 Laagcomplex Duurzaam Licht: outputgericht</t>
  </si>
  <si>
    <t>P5094</t>
  </si>
  <si>
    <t>Profiel 7 Laagcomplex Duurzaam Zwaar: outputgericht</t>
  </si>
  <si>
    <t>P5095</t>
  </si>
  <si>
    <t>Profiel 7 Laagcomplex Acuut: outputgericht</t>
  </si>
  <si>
    <t>P5096</t>
  </si>
  <si>
    <t>Profiel 7 Hoogcomplex Intensief: outputgericht</t>
  </si>
  <si>
    <t>P5097</t>
  </si>
  <si>
    <t>Profiel 7 Hoogcomplex Perspectief: outputgericht</t>
  </si>
  <si>
    <t>P5098</t>
  </si>
  <si>
    <t>Profiel 7 Hoogcomplex Duurzaam Licht: outputgericht</t>
  </si>
  <si>
    <t>P5099</t>
  </si>
  <si>
    <t>Profiel 7 Hoogcomplex Duurzaam Zwaar: outputgericht</t>
  </si>
  <si>
    <t>P5100</t>
  </si>
  <si>
    <t>Profiel 7 Hoogcomplex Acuut: outputgericht</t>
  </si>
  <si>
    <t>P5106</t>
  </si>
  <si>
    <t>Profiel 8 Laagcomplex Intensief: outputgericht</t>
  </si>
  <si>
    <t>P5107</t>
  </si>
  <si>
    <t>Profiel 8 Laagcomplex Perspectief: outputgericht</t>
  </si>
  <si>
    <t>P5108</t>
  </si>
  <si>
    <t>Profiel 8 Laagcomplex Duurzaam Licht: outputgericht</t>
  </si>
  <si>
    <t>P5109</t>
  </si>
  <si>
    <t>Profiel 8 Laagcomplex Duurzaam Zwaar: outputgericht</t>
  </si>
  <si>
    <t>P5110</t>
  </si>
  <si>
    <t>Profiel 8 Laagcomplex Acuut: outputgericht</t>
  </si>
  <si>
    <t>P5111</t>
  </si>
  <si>
    <t>Profiel 8 Hoogcomplex Intensief: outputgericht</t>
  </si>
  <si>
    <t>P5112</t>
  </si>
  <si>
    <t>Profiel 8 Hoogcomplex Perspectief: outputgericht</t>
  </si>
  <si>
    <t>P5113</t>
  </si>
  <si>
    <t>Profiel 8 Hoogcomplex Duurzaam Licht: outputgericht</t>
  </si>
  <si>
    <t>P5114</t>
  </si>
  <si>
    <t>Profiel 8 Hoogcomplex Duurzaam Zwaar: outputgericht</t>
  </si>
  <si>
    <t>P5115</t>
  </si>
  <si>
    <t>Profiel 8 Hoogcomplex Acuut: outputgericht</t>
  </si>
  <si>
    <t>P5121</t>
  </si>
  <si>
    <t>Profiel 9 Laagcomplex Intensief: outputgericht</t>
  </si>
  <si>
    <t>P5122</t>
  </si>
  <si>
    <t>Profiel 9 Laagcomplex Perspectief: outputgericht</t>
  </si>
  <si>
    <t>P5123</t>
  </si>
  <si>
    <t>Profiel 9 Laagcomplex Duurzaam Licht: outputgericht</t>
  </si>
  <si>
    <t>P5124</t>
  </si>
  <si>
    <t>Profiel 9 Laagcomplex Duurzaam Zwaar: outputgericht</t>
  </si>
  <si>
    <t>P5125</t>
  </si>
  <si>
    <t>Profiel 9 Laagcomplex Acuut: outputgericht</t>
  </si>
  <si>
    <t>P5126</t>
  </si>
  <si>
    <t>Profiel 9 Hoogcomplex Intensief: outputgericht</t>
  </si>
  <si>
    <t>P5127</t>
  </si>
  <si>
    <t>Profiel 9 Hoogcomplex Perspectief: outputgericht</t>
  </si>
  <si>
    <t>P5128</t>
  </si>
  <si>
    <t>Profiel 9 Hoogcomplex Duurzaam Licht: outputgericht</t>
  </si>
  <si>
    <t>P5129</t>
  </si>
  <si>
    <t>Profiel 9 Hoogcomplex Duurzaam Zwaar: outputgericht</t>
  </si>
  <si>
    <t>P5130</t>
  </si>
  <si>
    <t>Profiel 9 Hoogcomplex Acuut: outputgericht</t>
  </si>
  <si>
    <t>P5136</t>
  </si>
  <si>
    <t>Profiel 10 Laagcomplex Intensief: outputgericht</t>
  </si>
  <si>
    <t>P5137</t>
  </si>
  <si>
    <t>Profiel 10 Laagcomplex Perspectief: outputgericht</t>
  </si>
  <si>
    <t>P5138</t>
  </si>
  <si>
    <t>Profiel 10 Laagcomplex Duurzaam Licht: outputgericht</t>
  </si>
  <si>
    <t>P5139</t>
  </si>
  <si>
    <t>Profiel 10 Laagcomplex Duurzaam Zwaar: outputgericht</t>
  </si>
  <si>
    <t>P5140</t>
  </si>
  <si>
    <t>Profiel 10 Hoogcomplex Intensief: outputgericht</t>
  </si>
  <si>
    <t>P5141</t>
  </si>
  <si>
    <t>Profiel 10 Hoogcomplex Perspectief: outputgericht</t>
  </si>
  <si>
    <t>P5142</t>
  </si>
  <si>
    <t>Profiel 10 Hoogcomplex Duurzaam Licht: outputgericht</t>
  </si>
  <si>
    <t>P5143</t>
  </si>
  <si>
    <t>Profiel 10 Hoogcomplex Duurzaam Zwaar: outputgericht</t>
  </si>
  <si>
    <t>P5151</t>
  </si>
  <si>
    <t>Profiel 11 Laagcomplex Intensief: outputgericht</t>
  </si>
  <si>
    <t>P5152</t>
  </si>
  <si>
    <t>Profiel 11 Laagcomplex Perspectief: outputgericht</t>
  </si>
  <si>
    <t>P5153</t>
  </si>
  <si>
    <t>Profiel 11 Hoogcomplex Duurzaam Licht: outputgericht</t>
  </si>
  <si>
    <t>P5154</t>
  </si>
  <si>
    <t>Profiel 11 Hoogcomplex Duurzaam Zwaar: outputgericht</t>
  </si>
  <si>
    <t>WMO021 - PRODUCTCODE</t>
  </si>
  <si>
    <t>Implementatie-datum</t>
  </si>
  <si>
    <t>Ingangsdatum</t>
  </si>
  <si>
    <t>Expiratiedatum</t>
  </si>
  <si>
    <t>01A00</t>
  </si>
  <si>
    <t>Hulp bij het huishouden: outputgericht</t>
  </si>
  <si>
    <t>01A01</t>
  </si>
  <si>
    <t>HH 1: outputgericht</t>
  </si>
  <si>
    <t>01A02</t>
  </si>
  <si>
    <t>HH 2: outputgericht</t>
  </si>
  <si>
    <t>01A03</t>
  </si>
  <si>
    <t>HH 3: outputgericht</t>
  </si>
  <si>
    <t>HH 1: inspanningsgericht</t>
  </si>
  <si>
    <t>HH 2: inspanningsgericht</t>
  </si>
  <si>
    <t>01A06</t>
  </si>
  <si>
    <t>HH 3: inspanningsgericht</t>
  </si>
  <si>
    <t>01A07</t>
  </si>
  <si>
    <t>HH 1: outputgericht (licht)</t>
  </si>
  <si>
    <t>01A08</t>
  </si>
  <si>
    <t>HH 1: outputgericht (middel)</t>
  </si>
  <si>
    <t>01A09</t>
  </si>
  <si>
    <t>HH 1: outputgericht (middelzwaar)</t>
  </si>
  <si>
    <t>01A10</t>
  </si>
  <si>
    <t>HH 1: outputgericht (zwaar)</t>
  </si>
  <si>
    <t>01A11</t>
  </si>
  <si>
    <t>HH 1: outputgericht (extra zwaar)</t>
  </si>
  <si>
    <t>01A12</t>
  </si>
  <si>
    <t>HH 2: outputgericht (licht)</t>
  </si>
  <si>
    <t>01A13</t>
  </si>
  <si>
    <t>HH 2: outputgericht (middel)</t>
  </si>
  <si>
    <t>01A14</t>
  </si>
  <si>
    <t>HH 2: outputgericht (middelzwaar)</t>
  </si>
  <si>
    <t>01A15</t>
  </si>
  <si>
    <t>HH 2: outputgericht (zwaar)</t>
  </si>
  <si>
    <t>01A16</t>
  </si>
  <si>
    <t>HH 2: outputgericht (extra zwaar)</t>
  </si>
  <si>
    <t>01A17</t>
  </si>
  <si>
    <t>HH 3: outputgericht (licht)</t>
  </si>
  <si>
    <t>01A18</t>
  </si>
  <si>
    <t>HH 3: outputgericht (middel)</t>
  </si>
  <si>
    <t>01A19</t>
  </si>
  <si>
    <t>HH 3: outputgericht (middelzwaar)</t>
  </si>
  <si>
    <t>01A20</t>
  </si>
  <si>
    <t>HH 3: outputgericht (zwaar)</t>
  </si>
  <si>
    <t>01A21</t>
  </si>
  <si>
    <t>HH 3: outputgericht (extra zwaar)</t>
  </si>
  <si>
    <t>01001</t>
  </si>
  <si>
    <t>HH1 (huishoudelijke werkzaamheden)</t>
  </si>
  <si>
    <t>Samenvoeging standaardcodelijsten 2015/2016</t>
  </si>
  <si>
    <t>01002</t>
  </si>
  <si>
    <t>HH2 (organisatie van het huishouden)</t>
  </si>
  <si>
    <t>02A01</t>
  </si>
  <si>
    <t>Begeleiding regulier: outputgericht</t>
  </si>
  <si>
    <t>02A02</t>
  </si>
  <si>
    <t>Begeleiding specialistisch: outputgericht</t>
  </si>
  <si>
    <t>02A03</t>
  </si>
  <si>
    <t>Begeleiding regulier: inspanningsgericht</t>
  </si>
  <si>
    <t>02A04</t>
  </si>
  <si>
    <t>Begeleiding mantelzorg: inspanningsgericht</t>
  </si>
  <si>
    <t>02A05</t>
  </si>
  <si>
    <t>Begeleiding specialistisch: inspanningsgericht</t>
  </si>
  <si>
    <t>02A06</t>
  </si>
  <si>
    <t>Begeleiding regulier: outputgericht (licht)</t>
  </si>
  <si>
    <t>02A07</t>
  </si>
  <si>
    <t>Begeleiding regulier: outputgericht (middel)</t>
  </si>
  <si>
    <t>02A08</t>
  </si>
  <si>
    <t>Begeleiding regulier: outputgericht (middelzwaar)</t>
  </si>
  <si>
    <t>02A09</t>
  </si>
  <si>
    <t>Begeleiding regulier: outputgericht (zwaar)</t>
  </si>
  <si>
    <t>02A10</t>
  </si>
  <si>
    <t>Begeleiding regulier: outputgericht (extra zwaar)</t>
  </si>
  <si>
    <t>02A11</t>
  </si>
  <si>
    <t>Begeleiding specialistisch: outputgericht (licht)</t>
  </si>
  <si>
    <t>02A12</t>
  </si>
  <si>
    <t>Begeleiding specialistisch: outputgericht (middel)</t>
  </si>
  <si>
    <t>02A13</t>
  </si>
  <si>
    <t>Begeleiding specialistisch: outputgericht (middelzwaar)</t>
  </si>
  <si>
    <t>02A14</t>
  </si>
  <si>
    <t>Begeleiding specialistisch: outputgericht (zwaar)</t>
  </si>
  <si>
    <t>02A15</t>
  </si>
  <si>
    <t>Begeleiding specialistisch: outputgericht (extra zwaar)</t>
  </si>
  <si>
    <t>Begeleiding regulier: inspanningsgericht (individueel)</t>
  </si>
  <si>
    <t>02A17</t>
  </si>
  <si>
    <t>Begeleiding regulier: inspanningsgericht (groep)</t>
  </si>
  <si>
    <t>02A18</t>
  </si>
  <si>
    <t>Begeleiding regulier: inspanningsgericht (op afstand)</t>
  </si>
  <si>
    <t>Begeleiding specialistisch: inspanningsgericht (individueel)</t>
  </si>
  <si>
    <t>02A20</t>
  </si>
  <si>
    <t>Begeleiding specialistisch: inspanningsgericht (groep)</t>
  </si>
  <si>
    <t>02A21</t>
  </si>
  <si>
    <t>Begeleiding specialistisch: inspanningsgericht (op afstand)</t>
  </si>
  <si>
    <t>Begeleiding laag tarief: inspanningsgericht</t>
  </si>
  <si>
    <t>02A23</t>
  </si>
  <si>
    <t>Begeleiding GGZ: outputgericht (licht)</t>
  </si>
  <si>
    <t>02A24</t>
  </si>
  <si>
    <t>Begeleiding GGZ: outputgericht (middel)</t>
  </si>
  <si>
    <t>02A25</t>
  </si>
  <si>
    <t>Begeleiding GGZ: outputgericht (zwaar)</t>
  </si>
  <si>
    <t>02A26</t>
  </si>
  <si>
    <t>Begeleiding GHZ: outputgericht (licht)</t>
  </si>
  <si>
    <t>02A27</t>
  </si>
  <si>
    <t>Begeleiding GHZ: outputgericht (middel)</t>
  </si>
  <si>
    <t>02A28</t>
  </si>
  <si>
    <t>Begeleiding GHZ: outputgericht (zwaar)</t>
  </si>
  <si>
    <t>02A29</t>
  </si>
  <si>
    <t>Begeleiding VV&amp;T: outputgericht (licht)</t>
  </si>
  <si>
    <t>02A30</t>
  </si>
  <si>
    <t>Begeleiding VV&amp;T: outputgericht (middel)</t>
  </si>
  <si>
    <t>02A31</t>
  </si>
  <si>
    <t>Begeleiding VV&amp;T: outputgericht (zwaar)</t>
  </si>
  <si>
    <t>02A32</t>
  </si>
  <si>
    <t>Mantelzorg GGZ: outputgericht (licht)</t>
  </si>
  <si>
    <t>02A33</t>
  </si>
  <si>
    <t>Mantelzorg GGZ: outputgericht (middel)</t>
  </si>
  <si>
    <t>02A34</t>
  </si>
  <si>
    <t>Mantelzorg GGZ: outputgericht (zwaar)</t>
  </si>
  <si>
    <t>02A35</t>
  </si>
  <si>
    <t>Mantelzorg GHZ: outputgericht (licht)</t>
  </si>
  <si>
    <t>02A36</t>
  </si>
  <si>
    <t>Mantelzorg GHZ: outputgericht (middel)</t>
  </si>
  <si>
    <t>02A37</t>
  </si>
  <si>
    <t>Mantelzorg GHZ: outputgericht (zwaar)</t>
  </si>
  <si>
    <t>02A38</t>
  </si>
  <si>
    <t>Mantelzorg VV&amp;T: outputgericht (licht)</t>
  </si>
  <si>
    <t>02A39</t>
  </si>
  <si>
    <t>Mantelzorg VV&amp;T: outputgericht (middel)</t>
  </si>
  <si>
    <t>Mantelzorg VV&amp;T: outputgericht (zwaar)</t>
  </si>
  <si>
    <t>02L01</t>
  </si>
  <si>
    <t>Vroegdoven: Toeleiding (landelijke inkoop ZG)</t>
  </si>
  <si>
    <t>Nieuwe code landelijke inkoop</t>
  </si>
  <si>
    <t>02L02</t>
  </si>
  <si>
    <t>Vroegdoven: Verlengde toeleiding (landelijke inkoop ZG)</t>
  </si>
  <si>
    <t>02L03</t>
  </si>
  <si>
    <t>Vroegdoven: Consultatie (landelijke inkoop ZG)</t>
  </si>
  <si>
    <t>02L04</t>
  </si>
  <si>
    <t>Vroegdoven: Dovenmaatschappelijkwerk(landelijke inkoop ZG)</t>
  </si>
  <si>
    <t>Gewijzigd</t>
  </si>
  <si>
    <t>02L05</t>
  </si>
  <si>
    <t>Vroegdoven: Gespecialiseerde begeleiding (landelijke inkoop ZG)</t>
  </si>
  <si>
    <t>02L06</t>
  </si>
  <si>
    <t>Vroegdoven: Revaliderende begeleiding (landelijke inkoop ZG)</t>
  </si>
  <si>
    <t>02L08</t>
  </si>
  <si>
    <t>Doofblinden: Toeleiding (landelijke inkoop ZG)</t>
  </si>
  <si>
    <t>02L09</t>
  </si>
  <si>
    <t>Doofblinden: Verlengde toeleiding (landelijke inkoop ZG)</t>
  </si>
  <si>
    <t>02L10</t>
  </si>
  <si>
    <t>Doofblinden: Consultatie (landelijke inkoop ZG)</t>
  </si>
  <si>
    <t>02L11</t>
  </si>
  <si>
    <t>Doofblinden: Dovenmaatschappelijkwerk (landelijke inkoop ZG)</t>
  </si>
  <si>
    <t>02L12</t>
  </si>
  <si>
    <t>Doofblinden: Gespecialiseerde begeleiding (landelijke inkoop ZG)</t>
  </si>
  <si>
    <t>02L13</t>
  </si>
  <si>
    <t>Doofblinden: Begeleidersvoorziening (landelijke inkoop ZG)</t>
  </si>
  <si>
    <t>02L15</t>
  </si>
  <si>
    <t>Visueel: gespecialiseerde begeleiding (landelijke inkoop ZG)</t>
  </si>
  <si>
    <t>02001</t>
  </si>
  <si>
    <t>Aanbrengen van structuur c.q. voeren van regie</t>
  </si>
  <si>
    <t>02002</t>
  </si>
  <si>
    <t>Begeleiding bij beperkingen in de ontwikkeling</t>
  </si>
  <si>
    <t>02003</t>
  </si>
  <si>
    <t>Begeleiding bij fysieke beperkingen</t>
  </si>
  <si>
    <t>02004</t>
  </si>
  <si>
    <t>Begeleiding bij psychosociale beperkingen</t>
  </si>
  <si>
    <t>02005</t>
  </si>
  <si>
    <t>Begeleiding bij vervoer</t>
  </si>
  <si>
    <t>02006</t>
  </si>
  <si>
    <t>Begeleiding bij/naar het zelfstandig wonen</t>
  </si>
  <si>
    <t>02007</t>
  </si>
  <si>
    <t xml:space="preserve">Oefenen (onder begeleiding) </t>
  </si>
  <si>
    <t>02008</t>
  </si>
  <si>
    <t>Ondersteuning bij praktische handelingen/vaardigheden</t>
  </si>
  <si>
    <t>02009</t>
  </si>
  <si>
    <t>Sociale relaties en maatschappelijk leven</t>
  </si>
  <si>
    <t>02010</t>
  </si>
  <si>
    <t>Toezicht</t>
  </si>
  <si>
    <t>02011</t>
  </si>
  <si>
    <t>Toeleiding ZG</t>
  </si>
  <si>
    <t>02012</t>
  </si>
  <si>
    <t>Verlengde toeleiding ZG</t>
  </si>
  <si>
    <t>02013</t>
  </si>
  <si>
    <t>Consultatie ZG</t>
  </si>
  <si>
    <t>02014</t>
  </si>
  <si>
    <t>Beantwoording korte begeleidingsvragen ZG</t>
  </si>
  <si>
    <t>02015</t>
  </si>
  <si>
    <t>Gespecialiseerde begeleiding ZG</t>
  </si>
  <si>
    <t>02016</t>
  </si>
  <si>
    <t>Revaliderende begeleiding ZG</t>
  </si>
  <si>
    <t>02017</t>
  </si>
  <si>
    <t>Begeleidersvoorziening doofblinden</t>
  </si>
  <si>
    <t>02018</t>
  </si>
  <si>
    <t>Doventolk</t>
  </si>
  <si>
    <t>03A01</t>
  </si>
  <si>
    <t>03A02</t>
  </si>
  <si>
    <t>03A04</t>
  </si>
  <si>
    <t>03A05</t>
  </si>
  <si>
    <t>03A06</t>
  </si>
  <si>
    <t>03A07</t>
  </si>
  <si>
    <t>03A08</t>
  </si>
  <si>
    <t>03A09</t>
  </si>
  <si>
    <t>03A10</t>
  </si>
  <si>
    <t>03A12</t>
  </si>
  <si>
    <t>03A13</t>
  </si>
  <si>
    <t>03A14</t>
  </si>
  <si>
    <t>03A15</t>
  </si>
  <si>
    <t>04A00</t>
  </si>
  <si>
    <t>Kortdurend verblijf: outputgericht</t>
  </si>
  <si>
    <t>Kortdurend verblijf: inspanningsgericht</t>
  </si>
  <si>
    <t>04A02</t>
  </si>
  <si>
    <t>Kortdurend verblijf regulier: inspanningsgericht</t>
  </si>
  <si>
    <t>04A03</t>
  </si>
  <si>
    <t>Kortdurend verblijf deeltijdzorg: inspanningsgericht</t>
  </si>
  <si>
    <t>Kortdurend verblijf: logeer/respijtzorg</t>
  </si>
  <si>
    <t>04A05</t>
  </si>
  <si>
    <t>Kortdurend verblijf: inspanningsgericht (licht)</t>
  </si>
  <si>
    <t>04A06</t>
  </si>
  <si>
    <t>Kortdurend verblijf: inspanningsgericht (middel)</t>
  </si>
  <si>
    <t>04A07</t>
  </si>
  <si>
    <t>Kortdurend verblijf: inspanningsgericht (middelzwaar)</t>
  </si>
  <si>
    <t>04A08</t>
  </si>
  <si>
    <t>Kortdurend verblijf: inspanningsgericht (zwaar)</t>
  </si>
  <si>
    <t>04A09</t>
  </si>
  <si>
    <t>Kortdurend verblijf: inspanningsgericht (extra zwaar)</t>
  </si>
  <si>
    <t>Kortdurend verblijf specialistisch: inspanningsgericht</t>
  </si>
  <si>
    <t>04001</t>
  </si>
  <si>
    <t>Deeltijdverblijf</t>
  </si>
  <si>
    <t>04002</t>
  </si>
  <si>
    <t>Logeeropvang</t>
  </si>
  <si>
    <t>05A01</t>
  </si>
  <si>
    <t>Huurderving</t>
  </si>
  <si>
    <t>05A02</t>
  </si>
  <si>
    <t>Keuring woonvoorziening</t>
  </si>
  <si>
    <t>05A03</t>
  </si>
  <si>
    <t>Tijdelijke huisvesting</t>
  </si>
  <si>
    <t>05A04</t>
  </si>
  <si>
    <t>Verhuizing en inrichting</t>
  </si>
  <si>
    <t>05A05</t>
  </si>
  <si>
    <t>Vrijmaken woning</t>
  </si>
  <si>
    <t>05A06</t>
  </si>
  <si>
    <t>Boodschappendienst</t>
  </si>
  <si>
    <t>05A07</t>
  </si>
  <si>
    <t>Maaltijdvoorziening</t>
  </si>
  <si>
    <t>05001</t>
  </si>
  <si>
    <t>05002</t>
  </si>
  <si>
    <t>05003</t>
  </si>
  <si>
    <t>05004</t>
  </si>
  <si>
    <t>05005</t>
  </si>
  <si>
    <t>06001</t>
  </si>
  <si>
    <t>06002</t>
  </si>
  <si>
    <t>07A01</t>
  </si>
  <si>
    <t>Dagbesteding regulier: outputgericht</t>
  </si>
  <si>
    <t>07A02</t>
  </si>
  <si>
    <t>Dagbesteding specialistisch: outputgericht</t>
  </si>
  <si>
    <t>07A03</t>
  </si>
  <si>
    <t>Dagbesteding regulier: inspanningsgericht</t>
  </si>
  <si>
    <t>07A04</t>
  </si>
  <si>
    <t>Dagbesteding specialistisch: inspanningsgericht</t>
  </si>
  <si>
    <t>07A05</t>
  </si>
  <si>
    <t>Dagbesteding regulier: outputgericht (licht)</t>
  </si>
  <si>
    <t>07A06</t>
  </si>
  <si>
    <t>Dagbesteding regulier: outputgericht (middel)</t>
  </si>
  <si>
    <t>07A07</t>
  </si>
  <si>
    <t>Dagbesteding regulier: outputgericht (zwaar)</t>
  </si>
  <si>
    <t>07A08</t>
  </si>
  <si>
    <t>Dagbesteding specialistisch: outputgericht (licht)</t>
  </si>
  <si>
    <t>07A09</t>
  </si>
  <si>
    <t>Dagbesteding specialistisch: outputgericht (middel)</t>
  </si>
  <si>
    <t>07A10</t>
  </si>
  <si>
    <t>Dagbesteding specialistisch: outputgericht (zwaar)</t>
  </si>
  <si>
    <t>07A11</t>
  </si>
  <si>
    <t>Dagbesteding regulier: inspanningsgericht (licht)</t>
  </si>
  <si>
    <t>07A12</t>
  </si>
  <si>
    <t>Dagbesteding regulier: inspanningsgericht (middel)</t>
  </si>
  <si>
    <t>07A13</t>
  </si>
  <si>
    <t>Dagbesteding regulier: inspanningsgericht (zwaar)</t>
  </si>
  <si>
    <t>Dagbesteding specialistisch: inspanningsgericht (licht)</t>
  </si>
  <si>
    <t>Dagbesteding specialistisch: inspanningsgericht (middel)</t>
  </si>
  <si>
    <t>Dagbesteding specialistisch: inspanningsgericht (zwaar)</t>
  </si>
  <si>
    <t>07L01</t>
  </si>
  <si>
    <t>Vroegdoven: Dagactiviteit zintuiglijk gehandicapten (landelijke inkoop ZG)</t>
  </si>
  <si>
    <t>07L02</t>
  </si>
  <si>
    <t>Doofblinden: Dagactiviteit zintuiglijk gehandicapten (landelijke inkoop ZG)</t>
  </si>
  <si>
    <t>07001</t>
  </si>
  <si>
    <t>Dagopvang bij beperking in de ontwikkeling</t>
  </si>
  <si>
    <t>07002</t>
  </si>
  <si>
    <t>Dagopvang bij fysieke beperkingen</t>
  </si>
  <si>
    <t>07003</t>
  </si>
  <si>
    <t>Dagopvang bij psychosociale beperkingen</t>
  </si>
  <si>
    <t>07004</t>
  </si>
  <si>
    <t>Dagactiviteit zintuiglijk gehandicapten</t>
  </si>
  <si>
    <t>08A01</t>
  </si>
  <si>
    <t>08A02</t>
  </si>
  <si>
    <t>Vervoer regulier: inspanningsgericht</t>
  </si>
  <si>
    <t>08A05</t>
  </si>
  <si>
    <t>08A06</t>
  </si>
  <si>
    <t>08A07</t>
  </si>
  <si>
    <t>08A08</t>
  </si>
  <si>
    <t>08A09</t>
  </si>
  <si>
    <t>08A10</t>
  </si>
  <si>
    <t>08001</t>
  </si>
  <si>
    <t>Collectieve vervoerdienst</t>
  </si>
  <si>
    <t>08002</t>
  </si>
  <si>
    <t>Collectieve vervoerdienst rolstoel</t>
  </si>
  <si>
    <t>08003</t>
  </si>
  <si>
    <t>Financiële tegemoetkoming vervoer</t>
  </si>
  <si>
    <t>08004</t>
  </si>
  <si>
    <t>Individueel rolstoelvervoer</t>
  </si>
  <si>
    <t>08005</t>
  </si>
  <si>
    <t>Individueel vervoer</t>
  </si>
  <si>
    <t>08006</t>
  </si>
  <si>
    <t>Rijles scootmobiel</t>
  </si>
  <si>
    <t>08007</t>
  </si>
  <si>
    <t>Vervoer naar dagopvang</t>
  </si>
  <si>
    <t>10A00</t>
  </si>
  <si>
    <t>Overige maatwerkarrangementen</t>
  </si>
  <si>
    <t>10A01</t>
  </si>
  <si>
    <t>Maatwerkarrangement ggz intramuraal</t>
  </si>
  <si>
    <t>10A02</t>
  </si>
  <si>
    <t>Maatwerkarrangement ggz extramuraal</t>
  </si>
  <si>
    <t>10A03</t>
  </si>
  <si>
    <t>Maatwerkarrangement zintuigelijk gehandicapten</t>
  </si>
  <si>
    <t>10A04</t>
  </si>
  <si>
    <t>Maatwerkarrangement verstandelijk gehandicapten</t>
  </si>
  <si>
    <t>10A05</t>
  </si>
  <si>
    <t>Maatwerkarrangement gehandicapten</t>
  </si>
  <si>
    <t>10A06</t>
  </si>
  <si>
    <t>Maatwerkarrangement ouderen</t>
  </si>
  <si>
    <t>10A07</t>
  </si>
  <si>
    <t>Maatwerkarrangement ggz intramuraal (licht)</t>
  </si>
  <si>
    <t>10A08</t>
  </si>
  <si>
    <t>Maatwerkarrangement ggz intramuraal (middel)</t>
  </si>
  <si>
    <t>10A09</t>
  </si>
  <si>
    <t>Maatwerkarrangement ggz intramuraal (middelzwaar)</t>
  </si>
  <si>
    <t>10A10</t>
  </si>
  <si>
    <t>Maatwerkarrangement ggz intramuraal (zwaar)</t>
  </si>
  <si>
    <t>10A11</t>
  </si>
  <si>
    <t>Maatwerkarrangement ggz intramuraal (extra zwaar)</t>
  </si>
  <si>
    <t>10A12</t>
  </si>
  <si>
    <t>Maatwerkarrangement ggz extramuraal (licht)</t>
  </si>
  <si>
    <t>10A13</t>
  </si>
  <si>
    <t>Maatwerkarrangement ggz extramuraal (middel)</t>
  </si>
  <si>
    <t>10A14</t>
  </si>
  <si>
    <t>Maatwerkarrangement ggz extramuraal (middelzwaar)</t>
  </si>
  <si>
    <t>10A15</t>
  </si>
  <si>
    <t>Maatwerkarrangement ggz extramuraal (zwaar)</t>
  </si>
  <si>
    <t>10A16</t>
  </si>
  <si>
    <t>Maatwerkarrangement ggz extramuraal (extra zwaar)</t>
  </si>
  <si>
    <t>10A17</t>
  </si>
  <si>
    <t>Maatwerkarrangement zintuigelijk gehandicapten (licht)</t>
  </si>
  <si>
    <t>10A18</t>
  </si>
  <si>
    <t>Maatwerkarrangement zintuigelijk gehandicapten (middel)</t>
  </si>
  <si>
    <t>10A19</t>
  </si>
  <si>
    <t>Maatwerkarrangement zintuigelijk gehandicapten (middelzwaar)</t>
  </si>
  <si>
    <t>10A20</t>
  </si>
  <si>
    <t>Maatwerkarrangement zintuigelijk gehandicapten (zwaar)</t>
  </si>
  <si>
    <t>10A21</t>
  </si>
  <si>
    <t>Maatwerkarrangement zintuigelijk gehandicapten (extra zwaar)</t>
  </si>
  <si>
    <t>10A22</t>
  </si>
  <si>
    <t>Maatwerkarrangement verstandelijk gehandicapten (licht)</t>
  </si>
  <si>
    <t>10A23</t>
  </si>
  <si>
    <t>Maatwerkarrangement verstandelijk gehandicapten (middel)</t>
  </si>
  <si>
    <t>10A24</t>
  </si>
  <si>
    <t>Maatwerkarrangement verstandelijk gehandicapten (middelzwaar)</t>
  </si>
  <si>
    <t>10A25</t>
  </si>
  <si>
    <t>Maatwerkarrangement verstandelijk gehandicapten (zwaar)</t>
  </si>
  <si>
    <t>10A26</t>
  </si>
  <si>
    <t>Maatwerkarrangement verstandelijk gehandicapten (extra zwaar)</t>
  </si>
  <si>
    <t>10A27</t>
  </si>
  <si>
    <t>Maatwerkarrangement gehandicapten (licht)</t>
  </si>
  <si>
    <t>10A28</t>
  </si>
  <si>
    <t>Maatwerkarrangement gehandicapten (middel)</t>
  </si>
  <si>
    <t>10A29</t>
  </si>
  <si>
    <t>Maatwerkarrangement gehandicapten (middelzwaar)</t>
  </si>
  <si>
    <t>10A30</t>
  </si>
  <si>
    <t>Maatwerkarrangement gehandicapten (zwaar)</t>
  </si>
  <si>
    <t>10A31</t>
  </si>
  <si>
    <t>Maatwerkarrangement gehandicapten (extra zwaar)</t>
  </si>
  <si>
    <t>10A32</t>
  </si>
  <si>
    <t>Maatwerkarrangement ouderen (licht)</t>
  </si>
  <si>
    <t>10A33</t>
  </si>
  <si>
    <t>Maatwerkarrangement ouderen (middel)</t>
  </si>
  <si>
    <t>10A34</t>
  </si>
  <si>
    <t>Maatwerkarrangement ouderen (middelzwaar)</t>
  </si>
  <si>
    <t>10A35</t>
  </si>
  <si>
    <t>Maatwerkarrangement ouderen (zwaar)</t>
  </si>
  <si>
    <t>10A36</t>
  </si>
  <si>
    <t>Maatwerkarrangement ouderen (extra zwaar)</t>
  </si>
  <si>
    <t>10A37</t>
  </si>
  <si>
    <t>Zelfstandig leven 1 (licht)</t>
  </si>
  <si>
    <t>10A38</t>
  </si>
  <si>
    <t>Zelfstandig leven 1 (middel)</t>
  </si>
  <si>
    <t>10A39</t>
  </si>
  <si>
    <t>Zelfstandig leven 1 (zwaar)</t>
  </si>
  <si>
    <t>10A40</t>
  </si>
  <si>
    <t>Zelfstandig leven 2 (licht)</t>
  </si>
  <si>
    <t>10A41</t>
  </si>
  <si>
    <t>Zelfstandig leven 2 (middel)</t>
  </si>
  <si>
    <t>10A42</t>
  </si>
  <si>
    <t>Zelfstandig leven 2 (zwaar)</t>
  </si>
  <si>
    <t>10A43</t>
  </si>
  <si>
    <t>Zelfstandig leven 3 (licht)</t>
  </si>
  <si>
    <t>10A44</t>
  </si>
  <si>
    <t>Zelfstandig leven 3 (middel)</t>
  </si>
  <si>
    <t>10A45</t>
  </si>
  <si>
    <t>Zelfstandig leven 3 (zwaar)</t>
  </si>
  <si>
    <t>10A46</t>
  </si>
  <si>
    <t>Maatschappelijke deelname 1 (licht)</t>
  </si>
  <si>
    <t>10A47</t>
  </si>
  <si>
    <t>Maatschappelijke deelname 1 (middel)</t>
  </si>
  <si>
    <t>10A48</t>
  </si>
  <si>
    <t>Maatschappelijke deelname 1 (zwaar)</t>
  </si>
  <si>
    <t>10A49</t>
  </si>
  <si>
    <t>Maatschappelijke deelname 2 (licht)</t>
  </si>
  <si>
    <t>10A50</t>
  </si>
  <si>
    <t>Maatschappelijke deelname 2 (middel)</t>
  </si>
  <si>
    <t>10A51</t>
  </si>
  <si>
    <t>Maatschappelijke deelname 2 (zwaar)</t>
  </si>
  <si>
    <t>10A52</t>
  </si>
  <si>
    <t>Maatschappelijke deelname 3 (licht)</t>
  </si>
  <si>
    <t>10A53</t>
  </si>
  <si>
    <t>Maatschappelijke deelname 3 (middel)</t>
  </si>
  <si>
    <t>10A54</t>
  </si>
  <si>
    <t>Maatschappelijke deelname 3 (zwaar)</t>
  </si>
  <si>
    <t>10A55</t>
  </si>
  <si>
    <t>10A56</t>
  </si>
  <si>
    <t>10A57</t>
  </si>
  <si>
    <t>10A58</t>
  </si>
  <si>
    <t>10A59</t>
  </si>
  <si>
    <t>10A60</t>
  </si>
  <si>
    <t>10A61</t>
  </si>
  <si>
    <t>10A62</t>
  </si>
  <si>
    <t>10A63</t>
  </si>
  <si>
    <t>10A64</t>
  </si>
  <si>
    <t>10A65</t>
  </si>
  <si>
    <t>10A66</t>
  </si>
  <si>
    <t>11A01</t>
  </si>
  <si>
    <t>Accessoires rolstoel</t>
  </si>
  <si>
    <t>11A02</t>
  </si>
  <si>
    <t>Elektrische rolstoel</t>
  </si>
  <si>
    <t>11A03</t>
  </si>
  <si>
    <t>Handmatig bewogen rolstoel</t>
  </si>
  <si>
    <t>11A04</t>
  </si>
  <si>
    <t>Individuele aanpassing rolstoel</t>
  </si>
  <si>
    <t>11A05</t>
  </si>
  <si>
    <t>Onderhoud en reparatie</t>
  </si>
  <si>
    <t>11A06</t>
  </si>
  <si>
    <t>Sport rolstoel</t>
  </si>
  <si>
    <t>11A07</t>
  </si>
  <si>
    <t>Werkstoelen</t>
  </si>
  <si>
    <t>11001</t>
  </si>
  <si>
    <t>11002</t>
  </si>
  <si>
    <t>11003</t>
  </si>
  <si>
    <t>11004</t>
  </si>
  <si>
    <t>11005</t>
  </si>
  <si>
    <t>11006</t>
  </si>
  <si>
    <t>11007</t>
  </si>
  <si>
    <t>12A01</t>
  </si>
  <si>
    <t>Aangepaste fietsen</t>
  </si>
  <si>
    <t>12A02</t>
  </si>
  <si>
    <t>Aanpassing vervoermiddel</t>
  </si>
  <si>
    <t>12A03</t>
  </si>
  <si>
    <t>Accessoires vervoersvoorziening</t>
  </si>
  <si>
    <t>12A04</t>
  </si>
  <si>
    <t>Ander verplaatsingsmiddel kinderen</t>
  </si>
  <si>
    <t>12A05</t>
  </si>
  <si>
    <t>Open elektrische buitenwagen (scootmobiel)</t>
  </si>
  <si>
    <t>12A06</t>
  </si>
  <si>
    <t>Gesloten buitenwagen</t>
  </si>
  <si>
    <t>12A07</t>
  </si>
  <si>
    <t>Ander verplaatsingsmiddel volwassenen</t>
  </si>
  <si>
    <t>12A08</t>
  </si>
  <si>
    <t>Bruikleenauto</t>
  </si>
  <si>
    <t>12A09</t>
  </si>
  <si>
    <t>Collectieve vervoervoorziening</t>
  </si>
  <si>
    <t>12A10</t>
  </si>
  <si>
    <t>Collectieve vervoervoorziening rolstoel</t>
  </si>
  <si>
    <t>12A11</t>
  </si>
  <si>
    <t>Driewielfietsen</t>
  </si>
  <si>
    <t>12A12</t>
  </si>
  <si>
    <t>Financiële tegemoetkoming vervoervoorziening</t>
  </si>
  <si>
    <t>12A13</t>
  </si>
  <si>
    <t>12A14</t>
  </si>
  <si>
    <t>Verzekeringen</t>
  </si>
  <si>
    <t>12001</t>
  </si>
  <si>
    <t>12002</t>
  </si>
  <si>
    <t>12003</t>
  </si>
  <si>
    <t>12004</t>
  </si>
  <si>
    <t>12005</t>
  </si>
  <si>
    <t>12006</t>
  </si>
  <si>
    <t>12007</t>
  </si>
  <si>
    <t>12008</t>
  </si>
  <si>
    <t>12009</t>
  </si>
  <si>
    <t>12010</t>
  </si>
  <si>
    <t>12011</t>
  </si>
  <si>
    <t>12012</t>
  </si>
  <si>
    <t>12013</t>
  </si>
  <si>
    <t>12014</t>
  </si>
  <si>
    <t>13A01</t>
  </si>
  <si>
    <t>Financiële tegemoetkoming woningaanpassing</t>
  </si>
  <si>
    <t>13A02</t>
  </si>
  <si>
    <t>Onroerende woonvoorziening</t>
  </si>
  <si>
    <t>13A03</t>
  </si>
  <si>
    <t>Roerende woonvoorziening</t>
  </si>
  <si>
    <t>13A04</t>
  </si>
  <si>
    <t>Traplift/tillift</t>
  </si>
  <si>
    <t>13A05</t>
  </si>
  <si>
    <t>Verwijderen woonvoorziening</t>
  </si>
  <si>
    <t>13A06</t>
  </si>
  <si>
    <t>13001</t>
  </si>
  <si>
    <t>13002</t>
  </si>
  <si>
    <t>13003</t>
  </si>
  <si>
    <t>13004</t>
  </si>
  <si>
    <t>13005</t>
  </si>
  <si>
    <t>13006</t>
  </si>
  <si>
    <t>15A01</t>
  </si>
  <si>
    <t>Beschermd wonen: outputgericht</t>
  </si>
  <si>
    <t>15A02</t>
  </si>
  <si>
    <t>Beschermd wonen: inspanningsgericht</t>
  </si>
  <si>
    <t>15A03</t>
  </si>
  <si>
    <t>Beschermd wonen: outputgericht (licht)</t>
  </si>
  <si>
    <t>15A04</t>
  </si>
  <si>
    <t>Beschermd wonen: outputgericht (middel)</t>
  </si>
  <si>
    <t>15A05</t>
  </si>
  <si>
    <t>Beschermd wonen: outputgericht (middelzwaar)</t>
  </si>
  <si>
    <t>15A06</t>
  </si>
  <si>
    <t>Beschermd wonen: outputgericht (zwaar)</t>
  </si>
  <si>
    <t>15A07</t>
  </si>
  <si>
    <t>Beschermd wonen: outputgericht (extra zwaar)</t>
  </si>
  <si>
    <t>15A08</t>
  </si>
  <si>
    <t>Beschermd wonen: inspanningsgericht (licht)</t>
  </si>
  <si>
    <t>15A09</t>
  </si>
  <si>
    <t>Beschermd wonen: inspanningsgericht (middel)</t>
  </si>
  <si>
    <t>15A10</t>
  </si>
  <si>
    <t>Beschermd wonen: inspanningsgericht (middelzwaar)</t>
  </si>
  <si>
    <t>15A11</t>
  </si>
  <si>
    <t>Beschermd wonen: inspanningsgericht (zwaar)</t>
  </si>
  <si>
    <t>15A12</t>
  </si>
  <si>
    <t>Beschermd wonen: inspanningsgericht (extra zwaar)</t>
  </si>
  <si>
    <t>15A13</t>
  </si>
  <si>
    <t>15A14</t>
  </si>
  <si>
    <t>15A15</t>
  </si>
  <si>
    <t>15A16</t>
  </si>
  <si>
    <t>15A17</t>
  </si>
  <si>
    <t>15A18</t>
  </si>
  <si>
    <t>15A19</t>
  </si>
  <si>
    <t>15A20</t>
  </si>
  <si>
    <t>15A21</t>
  </si>
  <si>
    <t>15A22</t>
  </si>
  <si>
    <t>15A23</t>
  </si>
  <si>
    <t>15A24</t>
  </si>
  <si>
    <t>15A25</t>
  </si>
  <si>
    <t>Per dag ZZP 1GGZ-C excl.BH excl.DB</t>
  </si>
  <si>
    <t>15A26</t>
  </si>
  <si>
    <t>Per dag ZZP 1GGZ-C excl.BH incl.DB</t>
  </si>
  <si>
    <t>15A29</t>
  </si>
  <si>
    <t>Per dag ZZP 2GGZ-C excl.BH excl.DB</t>
  </si>
  <si>
    <t>15A30</t>
  </si>
  <si>
    <t>Per dag ZZP 2GGZ-C excl.BH incl.DB</t>
  </si>
  <si>
    <t>15A33</t>
  </si>
  <si>
    <t>Per dag ZZP 3GGZ-C excl.BH excl.DB</t>
  </si>
  <si>
    <t>15A34</t>
  </si>
  <si>
    <t>Per dag ZZP 3GGZ-C excl.BH incl.DB</t>
  </si>
  <si>
    <t>15A37</t>
  </si>
  <si>
    <t>Per dag ZZP 4GGZ-C excl.BH excl.DB</t>
  </si>
  <si>
    <t>15A38</t>
  </si>
  <si>
    <t>Per dag ZZP 4GGZ-C excl.BH incl.DB</t>
  </si>
  <si>
    <t>15A41</t>
  </si>
  <si>
    <t>Per dag ZZP 5GGZ-C excl.BH excl.DB</t>
  </si>
  <si>
    <t>15A42</t>
  </si>
  <si>
    <t>Per dag ZZP 5GGZ-C excl.BH incl.DB</t>
  </si>
  <si>
    <t>15A45</t>
  </si>
  <si>
    <t>Per dag ZZP 6GGZ-C excl.BH excl.DB</t>
  </si>
  <si>
    <t>15A46</t>
  </si>
  <si>
    <t>Per dag ZZP 6GGZ-C excl.BH incl.DB</t>
  </si>
  <si>
    <t>15A49</t>
  </si>
  <si>
    <t>Beschermd wonen afwezigheidsdag: inspanningsgericht</t>
  </si>
  <si>
    <t>16A01</t>
  </si>
  <si>
    <t>Opvang: outputgericht</t>
  </si>
  <si>
    <t>16A02</t>
  </si>
  <si>
    <t>Opvang: inspanningsgericht</t>
  </si>
  <si>
    <t>16A03</t>
  </si>
  <si>
    <t>Opvang: outputgericht (licht)</t>
  </si>
  <si>
    <t>16A04</t>
  </si>
  <si>
    <t>Opvang: outputgericht (middel)</t>
  </si>
  <si>
    <t>16A05</t>
  </si>
  <si>
    <t>Opvang: outputgericht (zwaar)</t>
  </si>
  <si>
    <t>16001</t>
  </si>
  <si>
    <t>Dak- en thuislozen opvang</t>
  </si>
  <si>
    <t>16002</t>
  </si>
  <si>
    <t>Vrouwenopvang</t>
  </si>
  <si>
    <t>17A00</t>
  </si>
  <si>
    <t>Spoedopvang: outputgericht</t>
  </si>
  <si>
    <t>Spoedopvang: inspanningsgericht</t>
  </si>
  <si>
    <t>17001</t>
  </si>
  <si>
    <t>Crisisopvang</t>
  </si>
  <si>
    <t>Let bij conversie op stapeling met 36607 (logeren)</t>
  </si>
  <si>
    <t>Geen conversie, toewijzing loopt door</t>
  </si>
  <si>
    <t>Toewijzing 2018</t>
  </si>
  <si>
    <t>Toewijzing 2019</t>
  </si>
  <si>
    <t>Volume blijft gelijk, intrekken toewijzing per 31-12-2018</t>
  </si>
  <si>
    <t>Volume naar evenredigheid oorspronkelijke toewijzing, einddatum van oorspronkelijke toewijzing</t>
  </si>
  <si>
    <t>Geen nieuwe toewijzing</t>
  </si>
  <si>
    <t>Opmerkingen</t>
  </si>
  <si>
    <t>meerdere mogelijk</t>
  </si>
  <si>
    <t>uur (traject)</t>
  </si>
  <si>
    <t>per week</t>
  </si>
  <si>
    <t>per 4 weken</t>
  </si>
  <si>
    <t>Beoordeling door de toegang, volume naar evenredigheid oorspronkelijke toewijzing, einddatum van oorspronkelijke toewijzing</t>
  </si>
  <si>
    <t>Handmatig ivm productcombinaties Verblijf + Begeleiding (zie vanaf regel 47)</t>
  </si>
  <si>
    <t>totaal binnen geldigheidsduur toewijzing</t>
  </si>
  <si>
    <t>Alleen gemeente Zutphen</t>
  </si>
  <si>
    <t>Gebruik</t>
  </si>
  <si>
    <t>Apeldoorn, Brummen, Epe, Hattem, Heerde, Voorst</t>
  </si>
  <si>
    <t>Zorgtoeleiding</t>
  </si>
  <si>
    <t>Vervalt</t>
  </si>
  <si>
    <t>Handmatig iov toegang (Vervalt)</t>
  </si>
  <si>
    <t>Handmatig iom toegang (Vervalt)</t>
  </si>
  <si>
    <t>Handmatig iom toegang (meerdere conversiemogelijkheden)</t>
  </si>
  <si>
    <t xml:space="preserve"> Geen conversie, toewijzing loopt door (stuks)</t>
  </si>
  <si>
    <t>Geen conversie, toewijzing loopt door (gelijkblijvende voorwaarden)</t>
  </si>
  <si>
    <t>Volume blijft gelijk, intrekken toewijzing per 30-12-2018</t>
  </si>
  <si>
    <t>Volume naar evenredigheid, intrekken toewijzing per 30-12-2018</t>
  </si>
  <si>
    <t>Volume aanpassen naar evenredigheid, intrekken toewijzing per 30-12-2018</t>
  </si>
  <si>
    <t>Pleegzorg LVB</t>
  </si>
  <si>
    <t>uren</t>
  </si>
  <si>
    <t>vervalt (meerdere conversiemogelijkheden, zie regel 60,61,62)</t>
  </si>
  <si>
    <t>Dyslexie Diagnostiek (volumenorm 840 min.)</t>
  </si>
  <si>
    <t>Conversie naar 4 uur</t>
  </si>
  <si>
    <t>ADHD-zorg kinderartsen (per traject)</t>
  </si>
  <si>
    <t>Psychische en psychiatrische zorg kinderartsen (per traject)</t>
  </si>
  <si>
    <t>Eenheid toewijzing 2019</t>
  </si>
  <si>
    <t>ZZP 5 Verpleging 1,36</t>
  </si>
  <si>
    <t>ZZP 4 Verpleging 1,45</t>
  </si>
  <si>
    <t>ZZP 6 Verpleging 4,74</t>
  </si>
  <si>
    <t>Dyslexie Behandeling (volumenorm 4.140 min.)</t>
  </si>
  <si>
    <t>Begeleiding tijdens Raadsonderzoek (BTR) (volumenorm 20 uur)</t>
  </si>
  <si>
    <t>Eenheid toewijzing 2018</t>
  </si>
  <si>
    <t>Gestapelde begeleidingsproducten bij dezelfde aanbieder worden bij conversie beeindigd/ingetrokken</t>
  </si>
  <si>
    <t>Alle gestapelde producten worden bij conversie beeindigd/ingetrokken</t>
  </si>
  <si>
    <t>Gestapelde begeleidingsproducten worden bij conversie beeindigd/ingetrokken</t>
  </si>
  <si>
    <t>Behandeling Jeugd-GGZ EPA (volumenorm 12.000 min)</t>
  </si>
  <si>
    <t>De gemeenten in de Zorgregio Midden-IJssel/Oost-Veluwe zetten lopende toewijzingen om conform een conversietabel. Deze conversietabel is gebaseerd op de volgende conversieregels:</t>
  </si>
  <si>
    <t>·         De conversie van producten omvat niet producten uit andere contracten, waaronder LTA, Hulpmiddelen WRV, Medische Advisering. Het betreft alleen de producten vallend onder</t>
  </si>
  <si>
    <t>o    Raamovereenkomst Maatwerkvoorzieningen MO BW GGZ</t>
  </si>
  <si>
    <t>o    Raamovereenkomst Maatwerkvoorzieningen Wmo</t>
  </si>
  <si>
    <t>o    Raamovereenkomst Individuele Voorzieningen Jeugd</t>
  </si>
  <si>
    <t>·         De einddatum van de oorspronkelijke toewijzing wordt aangehouden bij de conversie naar 2019</t>
  </si>
  <si>
    <t>·         Het volume van de oorspronkelijke toewijzing wordt naar evenredigheid omgerekend om het volume van de toewijzing in 2019 te bepalen</t>
  </si>
  <si>
    <t>·         Bij de conversie van dagdelen naar uren is de regel dat een dagdeel bestaat uit 4 uur.</t>
  </si>
  <si>
    <t>·         Reeds lopende producten die gemeenten bekostigen in trajecten (stuks) voor de duur van de beschikking, worden niet administratief omgezet. De toewijzing loopt door in 2019. Na afronding van het traject kan worden gedeclareerd conform de contractafspraken 2018.</t>
  </si>
  <si>
    <t>·         Indien conversie leidt tot overlappende toewijzingen voor het zelfde product (als beschreven in TR302 van de iStandaarden), zal de gemeente deze toewijzing handmatig corrigeren.</t>
  </si>
  <si>
    <t>·         Indien een aanbieder een stopbericht heeft verstuurd (JW/Wmo307) voor een toewijzing, dan zal deze toewijzing niet worden omgezet naar een nieuwe toewijzing voor 2019, maar als beëindigd worden beschouwd.</t>
  </si>
  <si>
    <t>·         Indien een oorspronkelijk product kan worden omgezet in verschillende varianten van een nieuw product, zal de conversie handmatig op basis van inhoudelijke hulpvraag plaatsvinden door de gemeentelijke toegang.</t>
  </si>
  <si>
    <t>·         Indien een product vervalt en er blijkt toch nog hulp of ondersteuning nodig, zal de gemeentelijke toegang samen met de cliënt en aanbieder kijken naar een passende voorziening.</t>
  </si>
  <si>
    <t>·         Indien uit de conversie volgt dat naast het product Verblijf gezinsgericht (43A10) een toewijzing voor individuele begeleiding is gestapeld bij dezelfde aanbieder, dan wordt de toewijzing voor individuele begeleiding beëindigd per 31-12-2018. Alle begeleiding is opgenomen in het product Verblijf Gezinsgericht.</t>
  </si>
  <si>
    <t>·         Voor cliënten met een toewijzing op de oude codes voor gezinsgericht verblijf (36850 / 43A10) zonder gestapelde toewijzing behandeling is het mogelijk om bij de conversie een aanvullende toewijzing voor behandeling te verstrekken. Voorwaarde is dat aantoonbaar meer dan 2 uur behandeling per cliënt per week nodig is. Voor de meeruren boven de 2 uur per week kan een aanvullende toewijzing worden verstrekt.</t>
  </si>
  <si>
    <t>·         Indien uit de conversie volgt dat naast het product Verblijf behandelgroep jeugd (43A38) een toewijzing voor begeleiding of behandeling is gestapeld bij dezelfde aanbieder, dan wordt die toewijzing beëindigd per 31-12-2018. Alle begeleiding en behandeling is opgenomen in het product Verblijf behandelgroep jeugd (43A38).</t>
  </si>
  <si>
    <t>·         Indien uit de conversie volgt dat naast het product Verblijf behandelgroep jeugd (43A38) een toewijzing voor begeleiding of behandeling is gestapeld bij een andere aanbieder, dan vindt conversie plaats volgens de conversietabel.</t>
  </si>
  <si>
    <t>·         Indien uit de conversie volgt dat naast het product Verblijf 3-milieu (43A39) een toewijzing voor begeleiding of behandeling is gestapeld bij dezelfde aanbieder, dan wordt die toewijzing beëindigd per 31-12-2018. Alle begeleiding en behandeling is opgenomen in het product Verblijf behandelgroep jeugd (43A38).</t>
  </si>
  <si>
    <t>·         Indien uit de conversie volgt dat naast het product Verblijf  3-milieu  (43A39) een toewijzing voor begeleiding of behandeling is gestapeld bij andere aanbieder, dan vindt conversie plaats volgens de conversietabel.</t>
  </si>
  <si>
    <t>·         Indien uit de conversie volgt dat naast het product JeugdzorgPlus (43A12) aanvullende toewijzingen (behandeling of begeleiding) zijn gestapeld, dan worden deze toewijzing per 31-12-2018 beëindigd. Alle begeleiding en behandeling is opgenomen in het product JeugdzorgPlus (43A12).</t>
  </si>
  <si>
    <t>Toelichting op de tabel</t>
  </si>
  <si>
    <t>15G05</t>
  </si>
  <si>
    <t>15G06</t>
  </si>
  <si>
    <t>15G02</t>
  </si>
  <si>
    <t>15G03</t>
  </si>
  <si>
    <t>15A75</t>
  </si>
  <si>
    <t>15G07</t>
  </si>
  <si>
    <t>16C03</t>
  </si>
  <si>
    <t>16G05</t>
  </si>
  <si>
    <t>16G06</t>
  </si>
  <si>
    <t>16G02</t>
  </si>
  <si>
    <t>16G03</t>
  </si>
  <si>
    <t>16C02</t>
  </si>
  <si>
    <t>16A75</t>
  </si>
  <si>
    <t>16G07</t>
  </si>
  <si>
    <t>15P01</t>
  </si>
  <si>
    <t>15T01</t>
  </si>
  <si>
    <t>15D01</t>
  </si>
  <si>
    <t>15P04</t>
  </si>
  <si>
    <t>15P03</t>
  </si>
  <si>
    <t>15T03</t>
  </si>
  <si>
    <t>15P06</t>
  </si>
  <si>
    <t>15D03</t>
  </si>
  <si>
    <t>44G02</t>
  </si>
  <si>
    <t>44D01</t>
  </si>
  <si>
    <t>44P01</t>
  </si>
  <si>
    <t>Begeleiding Individueel Licht</t>
  </si>
  <si>
    <t>Begeleiding Groep Licht</t>
  </si>
  <si>
    <t>Huishoudelijke hulp: Regie op Gestructureerd Huishouden</t>
  </si>
  <si>
    <t>Huishoudelijke hulp: Schoon Huis</t>
  </si>
  <si>
    <t>Meerdere mogelijk</t>
  </si>
  <si>
    <t>Conversie Wmo</t>
  </si>
  <si>
    <t>Totaal binnen geldigheidsduur beschikking (2 maanden)</t>
  </si>
  <si>
    <t>Aanvullende kaders voor conversie specifieke producten Jeugd</t>
  </si>
  <si>
    <t>Algemene kaders conversie</t>
  </si>
  <si>
    <t>n.v.t.</t>
  </si>
  <si>
    <t>Tarief voor declaratie 2019</t>
  </si>
  <si>
    <t>Declaratie-eenheid 2019</t>
  </si>
  <si>
    <t xml:space="preserve">Dit bestand bestaat uit drietabbladen waarin de conversieregels per domein (jeugd, wmo, Mo/Bw) zijn uitgewerkt. Deze regels gebruiken gemeenten om reeds lopende toewijzingen in 2018 om te zetten naar het nieuwe product onder het raamcontract 2019.De tabellen beschrijfven per product hoe de productnaam, productcode, eenheid en frequentie wijzigen. Daarnaast is per product beschreven hoe gemeenten omgaan met de reeds lopende toewijzing over 2018. Indien aan de orde zijn in de laatste kolom van het tabblad aanvullende opmerkingen geplaatst.
In het productenboek is opgenomen welke producten gemeenten inkopen. Deze conversieregels zijn alleen van toepassing als de betreffende gemeenten het conversieproduct heeft ingekocht. Is dit niet het geval dan zoekt de gemeente in samenspraak met de cliënt en huidige aanbieder een passende voorziening.
Tot slot zijn in de onderstaande tekstvakken de kaders uitgeschreven die gemeenten gebruiken bij de uitvoering van de conversieregels. Voor enkele  jeugdproducten zijn specifieke kaders opgesteld.
</t>
  </si>
  <si>
    <t>Versie: 23-11-2018</t>
  </si>
  <si>
    <t>Frequentie JB/JR-producten in 2019 aangepast van 'Duur van de beschikking' naar 'Maand'.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</si>
</sst>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quot;€&quot;\ * #,##0.00_ ;_ &quot;€&quot;\ * \-#,##0.00_ ;_ &quot;€&quot;\ * &quot;-&quot;??_ ;_ @_ "/>
    <numFmt numFmtId="43" formatCode="_ * #,##0.00_ ;_ * \-#,##0.00_ ;_ * &quot;-&quot;??_ ;_ @_ "/>
    <numFmt numFmtId="164" formatCode="_(&quot;€&quot;\ * #,##0.00_);_(&quot;€&quot;\ * \(#,##0.00\);_(&quot;€&quot;\ * &quot;-&quot;??_);_(@_)"/>
    <numFmt numFmtId="165" formatCode="mmmm\ yyyy"/>
  </numFmts>
  <fonts count="22" x14ac:knownFonts="1">
    <font>
      <sz val="11"/>
      <color theme="1"/>
      <name val="Calibri"/>
      <family val="2"/>
      <scheme val="minor"/>
    </font>
    <font>
      <sz val="11"/>
      <color theme="1"/>
      <name val="Calibri"/>
      <family val="2"/>
      <scheme val="minor"/>
    </font>
    <font>
      <sz val="10"/>
      <color theme="1"/>
      <name val="Calibri"/>
      <family val="2"/>
      <scheme val="minor"/>
    </font>
    <font>
      <i/>
      <sz val="10"/>
      <color theme="1"/>
      <name val="Calibri"/>
      <family val="2"/>
      <scheme val="minor"/>
    </font>
    <font>
      <b/>
      <sz val="13"/>
      <color rgb="FF206785"/>
      <name val="Arial"/>
      <family val="2"/>
    </font>
    <font>
      <b/>
      <sz val="11"/>
      <color rgb="FF206785"/>
      <name val="Arial"/>
      <family val="2"/>
    </font>
    <font>
      <sz val="10"/>
      <name val="Calibri"/>
      <family val="2"/>
      <scheme val="minor"/>
    </font>
    <font>
      <i/>
      <sz val="10"/>
      <name val="Calibri"/>
      <family val="2"/>
      <scheme val="minor"/>
    </font>
    <font>
      <sz val="10"/>
      <color theme="1"/>
      <name val="Arial"/>
      <family val="2"/>
    </font>
    <font>
      <sz val="10"/>
      <name val="Arial"/>
      <family val="2"/>
    </font>
    <font>
      <b/>
      <sz val="10"/>
      <color theme="1"/>
      <name val="Arial"/>
      <family val="2"/>
    </font>
    <font>
      <sz val="9"/>
      <name val="Verdana"/>
      <family val="2"/>
    </font>
    <font>
      <sz val="11"/>
      <color rgb="FF9C6500"/>
      <name val="Calibri"/>
      <family val="2"/>
      <scheme val="minor"/>
    </font>
    <font>
      <b/>
      <sz val="9"/>
      <name val="Verdana"/>
      <family val="2"/>
    </font>
    <font>
      <sz val="8"/>
      <name val="Arial"/>
      <family val="2"/>
    </font>
    <font>
      <sz val="9"/>
      <color indexed="8"/>
      <name val="Verdana"/>
      <family val="2"/>
    </font>
    <font>
      <b/>
      <sz val="8"/>
      <name val="Arial"/>
      <family val="2"/>
    </font>
    <font>
      <i/>
      <sz val="8"/>
      <name val="Arial"/>
      <family val="2"/>
    </font>
    <font>
      <b/>
      <sz val="11"/>
      <color theme="1"/>
      <name val="Calibri"/>
      <family val="2"/>
      <scheme val="minor"/>
    </font>
    <font>
      <sz val="10"/>
      <color rgb="FFFF0000"/>
      <name val="Calibri"/>
      <family val="2"/>
      <scheme val="minor"/>
    </font>
    <font>
      <i/>
      <sz val="11"/>
      <color theme="1"/>
      <name val="Calibri"/>
      <family val="2"/>
      <scheme val="minor"/>
    </font>
    <font>
      <b/>
      <i/>
      <sz val="11"/>
      <color theme="1"/>
      <name val="Calibri"/>
      <family val="2"/>
      <scheme val="minor"/>
    </font>
  </fonts>
  <fills count="7">
    <fill>
      <patternFill patternType="none"/>
    </fill>
    <fill>
      <patternFill patternType="gray125"/>
    </fill>
    <fill>
      <patternFill patternType="solid">
        <fgColor theme="4" tint="0.79998168889431442"/>
        <bgColor indexed="65"/>
      </patternFill>
    </fill>
    <fill>
      <patternFill patternType="solid">
        <fgColor rgb="FFE9F3CD"/>
        <bgColor indexed="64"/>
      </patternFill>
    </fill>
    <fill>
      <patternFill patternType="solid">
        <fgColor theme="0"/>
        <bgColor indexed="64"/>
      </patternFill>
    </fill>
    <fill>
      <patternFill patternType="solid">
        <fgColor rgb="FFFFEB9C"/>
      </patternFill>
    </fill>
    <fill>
      <patternFill patternType="solid">
        <fgColor rgb="FF00B050"/>
        <bgColor indexed="64"/>
      </patternFill>
    </fill>
  </fills>
  <borders count="36">
    <border>
      <left/>
      <right/>
      <top/>
      <bottom/>
      <diagonal/>
    </border>
    <border>
      <left style="medium">
        <color rgb="FF9CCB40"/>
      </left>
      <right style="thin">
        <color rgb="FF9CCB40"/>
      </right>
      <top style="medium">
        <color rgb="FF9CCB40"/>
      </top>
      <bottom style="medium">
        <color rgb="FF9CCB40"/>
      </bottom>
      <diagonal/>
    </border>
    <border>
      <left style="thin">
        <color rgb="FF9CCB40"/>
      </left>
      <right style="thin">
        <color rgb="FF9CCB40"/>
      </right>
      <top style="medium">
        <color rgb="FF9CCB40"/>
      </top>
      <bottom style="medium">
        <color rgb="FF9CCB40"/>
      </bottom>
      <diagonal/>
    </border>
    <border>
      <left style="medium">
        <color rgb="FF9CCB40"/>
      </left>
      <right style="thin">
        <color rgb="FF9CCB40"/>
      </right>
      <top style="thin">
        <color rgb="FF9CCB40"/>
      </top>
      <bottom style="thin">
        <color rgb="FF9CCB40"/>
      </bottom>
      <diagonal/>
    </border>
    <border>
      <left style="thin">
        <color rgb="FF9CCB40"/>
      </left>
      <right style="thin">
        <color rgb="FF9CCB40"/>
      </right>
      <top style="thin">
        <color rgb="FF9CCB40"/>
      </top>
      <bottom style="thin">
        <color rgb="FF9CCB40"/>
      </bottom>
      <diagonal/>
    </border>
    <border>
      <left style="medium">
        <color rgb="FF9CCB40"/>
      </left>
      <right style="thin">
        <color rgb="FF9CCB40"/>
      </right>
      <top style="thin">
        <color rgb="FF9CCB40"/>
      </top>
      <bottom style="medium">
        <color rgb="FF9CCB40"/>
      </bottom>
      <diagonal/>
    </border>
    <border>
      <left style="thin">
        <color rgb="FF9CCB40"/>
      </left>
      <right style="thin">
        <color rgb="FF9CCB40"/>
      </right>
      <top style="thin">
        <color rgb="FF9CCB40"/>
      </top>
      <bottom style="medium">
        <color rgb="FF9CCB40"/>
      </bottom>
      <diagonal/>
    </border>
    <border>
      <left style="medium">
        <color rgb="FF9CCB40"/>
      </left>
      <right style="thin">
        <color rgb="FF9CCB40"/>
      </right>
      <top style="medium">
        <color rgb="FF9CCB40"/>
      </top>
      <bottom style="thin">
        <color rgb="FF9CCB40"/>
      </bottom>
      <diagonal/>
    </border>
    <border>
      <left style="thin">
        <color rgb="FF9CCB40"/>
      </left>
      <right style="thin">
        <color rgb="FF9CCB40"/>
      </right>
      <top style="medium">
        <color rgb="FF9CCB40"/>
      </top>
      <bottom style="thin">
        <color rgb="FF9CCB40"/>
      </bottom>
      <diagonal/>
    </border>
    <border>
      <left style="thin">
        <color rgb="FF9CCB40"/>
      </left>
      <right style="medium">
        <color rgb="FF9CCB40"/>
      </right>
      <top style="medium">
        <color rgb="FF9CCB40"/>
      </top>
      <bottom style="thin">
        <color rgb="FF9CCB40"/>
      </bottom>
      <diagonal/>
    </border>
    <border>
      <left style="thin">
        <color rgb="FF9CCB40"/>
      </left>
      <right style="medium">
        <color rgb="FF9CCB40"/>
      </right>
      <top style="thin">
        <color rgb="FF9CCB40"/>
      </top>
      <bottom style="thin">
        <color rgb="FF9CCB40"/>
      </bottom>
      <diagonal/>
    </border>
    <border>
      <left style="thin">
        <color rgb="FF9CCB40"/>
      </left>
      <right style="medium">
        <color rgb="FF9CCB40"/>
      </right>
      <top style="thin">
        <color rgb="FF9CCB40"/>
      </top>
      <bottom style="medium">
        <color rgb="FF9CCB40"/>
      </bottom>
      <diagonal/>
    </border>
    <border>
      <left style="thin">
        <color rgb="FF9CCB40"/>
      </left>
      <right style="medium">
        <color rgb="FF9CCB40"/>
      </right>
      <top style="medium">
        <color rgb="FF9CCB40"/>
      </top>
      <bottom style="medium">
        <color rgb="FF9CCB40"/>
      </bottom>
      <diagonal/>
    </border>
    <border>
      <left style="thin">
        <color rgb="FF9CCB40"/>
      </left>
      <right/>
      <top style="medium">
        <color rgb="FF9CCB40"/>
      </top>
      <bottom style="medium">
        <color rgb="FF9CCB40"/>
      </bottom>
      <diagonal/>
    </border>
    <border>
      <left style="thin">
        <color rgb="FF9CCB40"/>
      </left>
      <right style="medium">
        <color rgb="FF9CCB40"/>
      </right>
      <top/>
      <bottom style="thin">
        <color rgb="FF9CCB40"/>
      </bottom>
      <diagonal/>
    </border>
    <border>
      <left style="thin">
        <color rgb="FF9CCB40"/>
      </left>
      <right/>
      <top style="thin">
        <color rgb="FF9CCB40"/>
      </top>
      <bottom style="thin">
        <color rgb="FF9CCB40"/>
      </bottom>
      <diagonal/>
    </border>
    <border>
      <left style="thin">
        <color rgb="FF9CCB40"/>
      </left>
      <right/>
      <top style="thin">
        <color rgb="FF9CCB40"/>
      </top>
      <bottom style="medium">
        <color rgb="FF9CCB40"/>
      </bottom>
      <diagonal/>
    </border>
    <border>
      <left/>
      <right style="thin">
        <color rgb="FF9CCB40"/>
      </right>
      <top style="medium">
        <color rgb="FF9CCB40"/>
      </top>
      <bottom style="medium">
        <color rgb="FF9CCB40"/>
      </bottom>
      <diagonal/>
    </border>
    <border>
      <left style="medium">
        <color rgb="FF9CCB40"/>
      </left>
      <right/>
      <top style="medium">
        <color rgb="FF9CCB40"/>
      </top>
      <bottom style="medium">
        <color rgb="FF9CCB40"/>
      </bottom>
      <diagonal/>
    </border>
    <border>
      <left style="thin">
        <color rgb="FF9CCB40"/>
      </left>
      <right/>
      <top style="medium">
        <color rgb="FF9CCB40"/>
      </top>
      <bottom style="thin">
        <color rgb="FF9CCB40"/>
      </bottom>
      <diagonal/>
    </border>
    <border>
      <left/>
      <right style="thin">
        <color rgb="FF9CCB40"/>
      </right>
      <top style="medium">
        <color rgb="FF9CCB40"/>
      </top>
      <bottom style="thin">
        <color rgb="FF9CCB40"/>
      </bottom>
      <diagonal/>
    </border>
    <border>
      <left/>
      <right style="thin">
        <color rgb="FF9CCB40"/>
      </right>
      <top style="thin">
        <color rgb="FF9CCB40"/>
      </top>
      <bottom style="thin">
        <color rgb="FF9CCB40"/>
      </bottom>
      <diagonal/>
    </border>
    <border>
      <left/>
      <right style="thin">
        <color rgb="FF9CCB40"/>
      </right>
      <top style="thin">
        <color rgb="FF9CCB40"/>
      </top>
      <bottom style="medium">
        <color rgb="FF9CCB40"/>
      </bottom>
      <diagonal/>
    </border>
    <border>
      <left style="thin">
        <color rgb="FF9CCB40"/>
      </left>
      <right/>
      <top/>
      <bottom style="thin">
        <color rgb="FF9CCB40"/>
      </bottom>
      <diagonal/>
    </border>
    <border>
      <left style="thin">
        <color rgb="FF9CCB40"/>
      </left>
      <right/>
      <top/>
      <bottom style="medium">
        <color rgb="FF9CCB40"/>
      </bottom>
      <diagonal/>
    </border>
    <border>
      <left/>
      <right/>
      <top/>
      <bottom style="medium">
        <color rgb="FF9CCB40"/>
      </bottom>
      <diagonal/>
    </border>
    <border>
      <left style="medium">
        <color rgb="FF9CCB40"/>
      </left>
      <right style="medium">
        <color rgb="FF9CCB40"/>
      </right>
      <top style="medium">
        <color rgb="FF9CCB40"/>
      </top>
      <bottom style="thin">
        <color rgb="FF9CCB40"/>
      </bottom>
      <diagonal/>
    </border>
    <border>
      <left style="medium">
        <color rgb="FF9CCB40"/>
      </left>
      <right style="medium">
        <color rgb="FF9CCB40"/>
      </right>
      <top style="thin">
        <color rgb="FF9CCB40"/>
      </top>
      <bottom style="thin">
        <color rgb="FF9CCB40"/>
      </bottom>
      <diagonal/>
    </border>
    <border>
      <left style="medium">
        <color rgb="FF9CCB40"/>
      </left>
      <right style="medium">
        <color rgb="FF9CCB40"/>
      </right>
      <top style="thin">
        <color rgb="FF9CCB40"/>
      </top>
      <bottom style="medium">
        <color rgb="FF9CCB4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rgb="FF9CCB40"/>
      </right>
      <top/>
      <bottom style="medium">
        <color rgb="FF9CCB40"/>
      </bottom>
      <diagonal/>
    </border>
    <border>
      <left/>
      <right/>
      <top style="medium">
        <color rgb="FF9CCB40"/>
      </top>
      <bottom/>
      <diagonal/>
    </border>
    <border>
      <left/>
      <right style="medium">
        <color rgb="FF9CCB40"/>
      </right>
      <top style="medium">
        <color rgb="FF9CCB40"/>
      </top>
      <bottom/>
      <diagonal/>
    </border>
  </borders>
  <cellStyleXfs count="17">
    <xf numFmtId="0" fontId="0" fillId="0" borderId="0"/>
    <xf numFmtId="44" fontId="1" fillId="0" borderId="0" applyFont="0" applyFill="0" applyBorder="0" applyAlignment="0" applyProtection="0"/>
    <xf numFmtId="43" fontId="1" fillId="0" borderId="0" applyFont="0" applyFill="0" applyBorder="0" applyAlignment="0" applyProtection="0"/>
    <xf numFmtId="0" fontId="1" fillId="2" borderId="0" applyNumberFormat="0" applyBorder="0" applyAlignment="0" applyProtection="0"/>
    <xf numFmtId="0" fontId="9" fillId="0" borderId="0"/>
    <xf numFmtId="0" fontId="12" fillId="5" borderId="0" applyNumberFormat="0" applyBorder="0" applyAlignment="0" applyProtection="0"/>
    <xf numFmtId="0" fontId="1" fillId="0" borderId="0"/>
    <xf numFmtId="0" fontId="9" fillId="0" borderId="0"/>
    <xf numFmtId="43" fontId="9" fillId="0" borderId="0" applyFont="0" applyFill="0" applyBorder="0" applyAlignment="0" applyProtection="0"/>
    <xf numFmtId="164" fontId="9"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07">
    <xf numFmtId="0" fontId="0" fillId="0" borderId="0" xfId="0"/>
    <xf numFmtId="0" fontId="2" fillId="0" borderId="0" xfId="0" applyFont="1"/>
    <xf numFmtId="0" fontId="2" fillId="0" borderId="0" xfId="0" applyFont="1" applyAlignment="1">
      <alignment horizontal="left" vertical="center"/>
    </xf>
    <xf numFmtId="0" fontId="2" fillId="0" borderId="0" xfId="0" applyFont="1" applyAlignment="1">
      <alignment horizontal="center"/>
    </xf>
    <xf numFmtId="0" fontId="2" fillId="0" borderId="0" xfId="0" applyFont="1" applyAlignment="1">
      <alignment horizontal="center" vertical="center"/>
    </xf>
    <xf numFmtId="44" fontId="2" fillId="0" borderId="0" xfId="1" applyFont="1" applyAlignment="1">
      <alignment horizontal="center" vertical="center"/>
    </xf>
    <xf numFmtId="44" fontId="2" fillId="0" borderId="0" xfId="1" applyFont="1"/>
    <xf numFmtId="0" fontId="5" fillId="0" borderId="2" xfId="3"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xf numFmtId="44" fontId="2" fillId="0" borderId="9" xfId="1"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xf numFmtId="44" fontId="2" fillId="0" borderId="10" xfId="1" applyFont="1" applyBorder="1" applyAlignment="1">
      <alignment horizontal="center" vertical="center"/>
    </xf>
    <xf numFmtId="0" fontId="3" fillId="0" borderId="4" xfId="0" applyFont="1" applyBorder="1"/>
    <xf numFmtId="0" fontId="2" fillId="0" borderId="6" xfId="0" applyFont="1" applyBorder="1"/>
    <xf numFmtId="44" fontId="2" fillId="0" borderId="11" xfId="1" applyFont="1" applyBorder="1" applyAlignment="1">
      <alignment horizontal="center" vertical="center"/>
    </xf>
    <xf numFmtId="0" fontId="5" fillId="0" borderId="12" xfId="3" applyFont="1" applyFill="1" applyBorder="1" applyAlignment="1">
      <alignment horizontal="center" vertical="center" wrapText="1"/>
    </xf>
    <xf numFmtId="49" fontId="2" fillId="0" borderId="4" xfId="1" applyNumberFormat="1" applyFont="1" applyBorder="1" applyAlignment="1"/>
    <xf numFmtId="0" fontId="2" fillId="0" borderId="6" xfId="0" applyFont="1" applyBorder="1" applyAlignment="1">
      <alignment horizontal="center"/>
    </xf>
    <xf numFmtId="0" fontId="4" fillId="3" borderId="1" xfId="3" applyFont="1" applyFill="1" applyBorder="1" applyAlignment="1">
      <alignment horizontal="center"/>
    </xf>
    <xf numFmtId="0" fontId="8" fillId="0" borderId="0" xfId="0" applyFont="1"/>
    <xf numFmtId="0" fontId="5" fillId="0" borderId="13" xfId="3" applyFont="1" applyFill="1" applyBorder="1" applyAlignment="1">
      <alignment horizontal="center" vertical="center" wrapText="1"/>
    </xf>
    <xf numFmtId="49" fontId="9" fillId="0" borderId="3" xfId="0" applyNumberFormat="1" applyFont="1" applyFill="1" applyBorder="1" applyAlignment="1"/>
    <xf numFmtId="0" fontId="4" fillId="3" borderId="2" xfId="3" applyFont="1" applyFill="1" applyBorder="1" applyAlignment="1">
      <alignment horizontal="center"/>
    </xf>
    <xf numFmtId="0" fontId="5" fillId="0" borderId="18" xfId="3" applyFont="1" applyFill="1" applyBorder="1" applyAlignment="1">
      <alignment horizontal="center" vertical="center" wrapText="1"/>
    </xf>
    <xf numFmtId="0" fontId="14" fillId="0" borderId="0" xfId="0" applyFont="1"/>
    <xf numFmtId="0" fontId="16" fillId="0" borderId="0" xfId="0" applyFont="1"/>
    <xf numFmtId="0" fontId="16" fillId="0" borderId="0" xfId="0" applyFont="1" applyFill="1" applyAlignment="1">
      <alignment horizontal="left" vertical="top"/>
    </xf>
    <xf numFmtId="14" fontId="14" fillId="0" borderId="0" xfId="0" applyNumberFormat="1" applyFont="1" applyAlignment="1">
      <alignment horizontal="right"/>
    </xf>
    <xf numFmtId="0" fontId="14" fillId="0" borderId="0" xfId="0" applyFont="1" applyFill="1"/>
    <xf numFmtId="0" fontId="16" fillId="0" borderId="0" xfId="0" applyFont="1" applyFill="1"/>
    <xf numFmtId="0" fontId="11" fillId="0" borderId="0" xfId="7" applyFont="1"/>
    <xf numFmtId="0" fontId="13" fillId="0" borderId="0" xfId="7" applyFont="1" applyFill="1"/>
    <xf numFmtId="0" fontId="11" fillId="0" borderId="0" xfId="7" applyFont="1" applyFill="1"/>
    <xf numFmtId="0" fontId="13" fillId="0" borderId="0" xfId="7" applyFont="1"/>
    <xf numFmtId="14" fontId="11" fillId="0" borderId="0" xfId="7" applyNumberFormat="1" applyFont="1" applyAlignment="1">
      <alignment horizontal="right"/>
    </xf>
    <xf numFmtId="0" fontId="13" fillId="0" borderId="0" xfId="7" applyFont="1" applyFill="1" applyAlignment="1">
      <alignment vertical="top" wrapText="1"/>
    </xf>
    <xf numFmtId="0" fontId="13" fillId="0" borderId="0" xfId="7" applyFont="1" applyFill="1" applyAlignment="1">
      <alignment horizontal="left" vertical="top" wrapText="1"/>
    </xf>
    <xf numFmtId="0" fontId="11" fillId="0" borderId="0" xfId="7" quotePrefix="1" applyFont="1" applyFill="1"/>
    <xf numFmtId="165" fontId="11" fillId="0" borderId="0" xfId="7" applyNumberFormat="1" applyFont="1" applyAlignment="1">
      <alignment horizontal="left"/>
    </xf>
    <xf numFmtId="165" fontId="11" fillId="0" borderId="0" xfId="7" applyNumberFormat="1" applyFont="1" applyFill="1" applyAlignment="1">
      <alignment horizontal="left"/>
    </xf>
    <xf numFmtId="14" fontId="11" fillId="0" borderId="0" xfId="7" applyNumberFormat="1" applyFont="1" applyFill="1" applyAlignment="1">
      <alignment horizontal="right"/>
    </xf>
    <xf numFmtId="0" fontId="15" fillId="0" borderId="0" xfId="7" applyFont="1"/>
    <xf numFmtId="0" fontId="16" fillId="0" borderId="0" xfId="0" applyFont="1" applyFill="1" applyAlignment="1">
      <alignment horizontal="left" vertical="top" wrapText="1"/>
    </xf>
    <xf numFmtId="0" fontId="14" fillId="0" borderId="0" xfId="0" quotePrefix="1" applyFont="1" applyFill="1"/>
    <xf numFmtId="165" fontId="14" fillId="0" borderId="0" xfId="0" applyNumberFormat="1" applyFont="1" applyAlignment="1">
      <alignment horizontal="left"/>
    </xf>
    <xf numFmtId="14" fontId="14" fillId="0" borderId="0" xfId="0" applyNumberFormat="1" applyFont="1"/>
    <xf numFmtId="0" fontId="17" fillId="0" borderId="0" xfId="0" applyFont="1"/>
    <xf numFmtId="0" fontId="2" fillId="0" borderId="21" xfId="0" applyFont="1" applyBorder="1"/>
    <xf numFmtId="0" fontId="2" fillId="0" borderId="15" xfId="0" applyFont="1" applyBorder="1" applyAlignment="1">
      <alignment horizontal="center" vertical="center"/>
    </xf>
    <xf numFmtId="49" fontId="9" fillId="4" borderId="4" xfId="0" applyNumberFormat="1" applyFont="1" applyFill="1" applyBorder="1" applyAlignment="1"/>
    <xf numFmtId="44" fontId="2" fillId="0" borderId="10" xfId="1" applyFont="1" applyBorder="1"/>
    <xf numFmtId="44" fontId="2" fillId="0" borderId="14" xfId="1" applyFont="1" applyBorder="1"/>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4" fillId="3" borderId="2" xfId="3" applyFont="1" applyFill="1" applyBorder="1" applyAlignment="1"/>
    <xf numFmtId="44" fontId="2" fillId="0" borderId="0" xfId="1" applyFont="1" applyBorder="1" applyAlignment="1">
      <alignment horizontal="center" vertical="center"/>
    </xf>
    <xf numFmtId="44" fontId="2" fillId="0" borderId="8" xfId="1" applyFont="1" applyBorder="1" applyAlignment="1">
      <alignment horizontal="center" vertical="center"/>
    </xf>
    <xf numFmtId="0" fontId="2" fillId="0" borderId="26" xfId="0" applyFont="1" applyBorder="1"/>
    <xf numFmtId="0" fontId="2" fillId="0" borderId="27" xfId="0" applyFont="1" applyBorder="1"/>
    <xf numFmtId="44" fontId="2" fillId="0" borderId="7" xfId="1" applyFont="1" applyBorder="1" applyAlignment="1">
      <alignment horizontal="left" vertical="center"/>
    </xf>
    <xf numFmtId="0" fontId="2" fillId="6" borderId="0" xfId="0" applyFont="1" applyFill="1"/>
    <xf numFmtId="0" fontId="2" fillId="0" borderId="4" xfId="0" applyFont="1" applyFill="1" applyBorder="1"/>
    <xf numFmtId="0" fontId="3" fillId="0" borderId="4" xfId="0" applyFont="1" applyFill="1" applyBorder="1"/>
    <xf numFmtId="0" fontId="2" fillId="0" borderId="4" xfId="0" applyFont="1" applyFill="1" applyBorder="1" applyAlignment="1">
      <alignment horizontal="center" vertical="center"/>
    </xf>
    <xf numFmtId="49" fontId="2" fillId="0" borderId="4" xfId="1" applyNumberFormat="1" applyFont="1" applyFill="1" applyBorder="1" applyAlignment="1"/>
    <xf numFmtId="44" fontId="2" fillId="0" borderId="10" xfId="1" applyFont="1" applyFill="1" applyBorder="1" applyAlignment="1">
      <alignment horizontal="center" vertical="center"/>
    </xf>
    <xf numFmtId="44" fontId="2" fillId="0" borderId="0" xfId="1" applyFont="1" applyFill="1" applyBorder="1" applyAlignment="1">
      <alignment horizontal="center" vertical="center"/>
    </xf>
    <xf numFmtId="0" fontId="2" fillId="0" borderId="21" xfId="0" applyFont="1" applyFill="1" applyBorder="1"/>
    <xf numFmtId="0" fontId="2" fillId="0" borderId="0" xfId="0" applyFont="1" applyFill="1"/>
    <xf numFmtId="0" fontId="19" fillId="0" borderId="0" xfId="0" applyFont="1" applyFill="1"/>
    <xf numFmtId="0" fontId="2" fillId="4" borderId="4" xfId="0" applyFont="1" applyFill="1" applyBorder="1"/>
    <xf numFmtId="0" fontId="2" fillId="4" borderId="4" xfId="0" applyFont="1" applyFill="1" applyBorder="1" applyAlignment="1">
      <alignment horizontal="center" vertical="center"/>
    </xf>
    <xf numFmtId="49" fontId="2" fillId="4" borderId="4" xfId="1" applyNumberFormat="1" applyFont="1" applyFill="1" applyBorder="1" applyAlignment="1"/>
    <xf numFmtId="44" fontId="2" fillId="4" borderId="10" xfId="1" applyFont="1" applyFill="1" applyBorder="1" applyAlignment="1">
      <alignment horizontal="center" vertical="center"/>
    </xf>
    <xf numFmtId="44" fontId="2" fillId="4" borderId="0" xfId="1" applyFont="1" applyFill="1" applyBorder="1" applyAlignment="1">
      <alignment horizontal="center" vertical="center"/>
    </xf>
    <xf numFmtId="0" fontId="2" fillId="4" borderId="4" xfId="0" applyFont="1" applyFill="1" applyBorder="1" applyAlignment="1">
      <alignment horizontal="center"/>
    </xf>
    <xf numFmtId="0" fontId="2" fillId="4" borderId="21" xfId="0" applyFont="1" applyFill="1" applyBorder="1"/>
    <xf numFmtId="0" fontId="19" fillId="4" borderId="0" xfId="0" applyFont="1" applyFill="1"/>
    <xf numFmtId="0" fontId="2" fillId="4" borderId="0" xfId="0" applyFont="1" applyFill="1"/>
    <xf numFmtId="0" fontId="3" fillId="4" borderId="4" xfId="0" applyFont="1" applyFill="1" applyBorder="1"/>
    <xf numFmtId="0" fontId="3" fillId="4" borderId="4" xfId="0" applyFont="1" applyFill="1" applyBorder="1" applyAlignment="1">
      <alignment horizontal="center" vertical="center"/>
    </xf>
    <xf numFmtId="0" fontId="2" fillId="4" borderId="10" xfId="0" applyFont="1" applyFill="1" applyBorder="1"/>
    <xf numFmtId="49" fontId="6" fillId="4" borderId="3" xfId="1" applyNumberFormat="1" applyFont="1" applyFill="1" applyBorder="1" applyAlignment="1">
      <alignment vertical="center" wrapText="1"/>
    </xf>
    <xf numFmtId="49" fontId="2" fillId="4" borderId="10" xfId="1" applyNumberFormat="1" applyFont="1" applyFill="1" applyBorder="1" applyAlignment="1"/>
    <xf numFmtId="49" fontId="2" fillId="4" borderId="4" xfId="0" applyNumberFormat="1" applyFont="1" applyFill="1" applyBorder="1" applyAlignment="1">
      <alignment horizontal="center"/>
    </xf>
    <xf numFmtId="44" fontId="2" fillId="4" borderId="4" xfId="1" applyFont="1" applyFill="1" applyBorder="1" applyAlignment="1">
      <alignment horizontal="center"/>
    </xf>
    <xf numFmtId="49" fontId="6" fillId="4" borderId="4" xfId="1" applyNumberFormat="1" applyFont="1" applyFill="1" applyBorder="1" applyAlignment="1">
      <alignment horizontal="left" vertical="center" wrapText="1"/>
    </xf>
    <xf numFmtId="0" fontId="3" fillId="4" borderId="4" xfId="0" applyFont="1" applyFill="1" applyBorder="1" applyAlignment="1">
      <alignment horizontal="center"/>
    </xf>
    <xf numFmtId="0" fontId="2" fillId="4" borderId="15" xfId="0" applyFont="1" applyFill="1" applyBorder="1" applyAlignment="1">
      <alignment horizontal="center" vertical="center"/>
    </xf>
    <xf numFmtId="44" fontId="2" fillId="4" borderId="10" xfId="1" applyFont="1" applyFill="1" applyBorder="1"/>
    <xf numFmtId="0" fontId="2" fillId="4" borderId="27" xfId="0" applyFont="1" applyFill="1" applyBorder="1"/>
    <xf numFmtId="0" fontId="2" fillId="4" borderId="15" xfId="0" applyFont="1" applyFill="1" applyBorder="1"/>
    <xf numFmtId="0" fontId="2" fillId="4" borderId="6" xfId="0" applyFont="1" applyFill="1" applyBorder="1"/>
    <xf numFmtId="0" fontId="3" fillId="4" borderId="6" xfId="0" applyFont="1" applyFill="1" applyBorder="1"/>
    <xf numFmtId="0" fontId="2" fillId="4" borderId="6"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6" xfId="0" applyFont="1" applyFill="1" applyBorder="1" applyAlignment="1">
      <alignment horizontal="center"/>
    </xf>
    <xf numFmtId="0" fontId="2" fillId="4" borderId="5" xfId="0" applyFont="1" applyFill="1" applyBorder="1"/>
    <xf numFmtId="44" fontId="2" fillId="4" borderId="11" xfId="1" applyFont="1" applyFill="1" applyBorder="1"/>
    <xf numFmtId="0" fontId="2" fillId="4" borderId="28" xfId="0" applyFont="1" applyFill="1" applyBorder="1"/>
    <xf numFmtId="44" fontId="2" fillId="4" borderId="0" xfId="1" applyFont="1" applyFill="1"/>
    <xf numFmtId="49" fontId="6" fillId="4" borderId="7" xfId="1" applyNumberFormat="1" applyFont="1" applyFill="1" applyBorder="1" applyAlignment="1">
      <alignment vertical="center" wrapText="1"/>
    </xf>
    <xf numFmtId="0" fontId="2" fillId="4" borderId="8" xfId="0" applyFont="1" applyFill="1" applyBorder="1" applyAlignment="1">
      <alignment horizontal="center"/>
    </xf>
    <xf numFmtId="0" fontId="2" fillId="4" borderId="20" xfId="0" applyFont="1" applyFill="1" applyBorder="1"/>
    <xf numFmtId="0" fontId="2" fillId="4" borderId="8" xfId="0" applyFont="1" applyFill="1" applyBorder="1"/>
    <xf numFmtId="0" fontId="2" fillId="4" borderId="4" xfId="0" applyFont="1" applyFill="1" applyBorder="1" applyAlignment="1">
      <alignment horizontal="left"/>
    </xf>
    <xf numFmtId="0" fontId="2" fillId="4" borderId="0" xfId="0" applyFont="1" applyFill="1" applyBorder="1" applyAlignment="1">
      <alignment horizontal="center"/>
    </xf>
    <xf numFmtId="49" fontId="6" fillId="4" borderId="3" xfId="2" quotePrefix="1" applyNumberFormat="1" applyFont="1" applyFill="1" applyBorder="1" applyAlignment="1">
      <alignment horizontal="center"/>
    </xf>
    <xf numFmtId="49" fontId="6" fillId="4" borderId="4" xfId="2" quotePrefix="1" applyNumberFormat="1" applyFont="1" applyFill="1" applyBorder="1" applyAlignment="1">
      <alignment horizontal="center"/>
    </xf>
    <xf numFmtId="44" fontId="6" fillId="4" borderId="4" xfId="1" applyFont="1" applyFill="1" applyBorder="1" applyAlignment="1">
      <alignment horizontal="center" vertical="center" wrapText="1"/>
    </xf>
    <xf numFmtId="49" fontId="6" fillId="4" borderId="4" xfId="2" quotePrefix="1" applyNumberFormat="1" applyFont="1" applyFill="1" applyBorder="1" applyAlignment="1">
      <alignment horizontal="left" vertical="center"/>
    </xf>
    <xf numFmtId="44" fontId="2" fillId="4" borderId="4" xfId="1" applyFont="1" applyFill="1" applyBorder="1" applyAlignment="1">
      <alignment horizontal="center" vertical="center"/>
    </xf>
    <xf numFmtId="49" fontId="3" fillId="4" borderId="10" xfId="1" applyNumberFormat="1" applyFont="1" applyFill="1" applyBorder="1" applyAlignment="1"/>
    <xf numFmtId="44" fontId="3" fillId="4" borderId="4" xfId="1" applyFont="1" applyFill="1" applyBorder="1" applyAlignment="1">
      <alignment horizontal="center"/>
    </xf>
    <xf numFmtId="44" fontId="7" fillId="4" borderId="4" xfId="1" applyFont="1" applyFill="1" applyBorder="1" applyAlignment="1">
      <alignment horizontal="center" vertical="center" wrapText="1"/>
    </xf>
    <xf numFmtId="49" fontId="3" fillId="4" borderId="4" xfId="1" applyNumberFormat="1" applyFont="1" applyFill="1" applyBorder="1" applyAlignment="1"/>
    <xf numFmtId="44" fontId="9" fillId="4" borderId="4" xfId="1" applyFont="1" applyFill="1" applyBorder="1" applyAlignment="1">
      <alignment vertical="center" wrapText="1"/>
    </xf>
    <xf numFmtId="44" fontId="7" fillId="4" borderId="4" xfId="1" quotePrefix="1" applyNumberFormat="1" applyFont="1" applyFill="1" applyBorder="1" applyAlignment="1">
      <alignment horizontal="center"/>
    </xf>
    <xf numFmtId="44" fontId="7" fillId="4" borderId="4" xfId="1" quotePrefix="1" applyNumberFormat="1" applyFont="1" applyFill="1" applyBorder="1" applyAlignment="1">
      <alignment horizontal="left"/>
    </xf>
    <xf numFmtId="49" fontId="6" fillId="4" borderId="4" xfId="2" quotePrefix="1" applyNumberFormat="1" applyFont="1" applyFill="1" applyBorder="1" applyAlignment="1">
      <alignment horizontal="left"/>
    </xf>
    <xf numFmtId="49" fontId="6" fillId="4" borderId="5" xfId="1" applyNumberFormat="1" applyFont="1" applyFill="1" applyBorder="1" applyAlignment="1">
      <alignment vertical="center" wrapText="1"/>
    </xf>
    <xf numFmtId="49" fontId="2" fillId="4" borderId="11" xfId="1" applyNumberFormat="1" applyFont="1" applyFill="1" applyBorder="1" applyAlignment="1"/>
    <xf numFmtId="49" fontId="2" fillId="4" borderId="6" xfId="1" applyNumberFormat="1" applyFont="1" applyFill="1" applyBorder="1" applyAlignment="1"/>
    <xf numFmtId="0" fontId="2" fillId="4" borderId="22" xfId="0" applyFont="1" applyFill="1" applyBorder="1"/>
    <xf numFmtId="0" fontId="2" fillId="4" borderId="11" xfId="0" applyFont="1" applyFill="1" applyBorder="1"/>
    <xf numFmtId="44" fontId="2" fillId="4" borderId="6" xfId="1" applyFont="1" applyFill="1" applyBorder="1" applyAlignment="1">
      <alignment horizontal="center"/>
    </xf>
    <xf numFmtId="0" fontId="2" fillId="4" borderId="8" xfId="0" applyFont="1" applyFill="1" applyBorder="1" applyAlignment="1">
      <alignment horizontal="left"/>
    </xf>
    <xf numFmtId="0" fontId="2" fillId="4" borderId="6" xfId="0" applyFont="1" applyFill="1" applyBorder="1" applyAlignment="1">
      <alignment horizontal="left" vertical="center"/>
    </xf>
    <xf numFmtId="0" fontId="8" fillId="0" borderId="3" xfId="0" applyFont="1" applyBorder="1"/>
    <xf numFmtId="0" fontId="8" fillId="0" borderId="3" xfId="0" applyFont="1" applyFill="1" applyBorder="1"/>
    <xf numFmtId="0" fontId="4" fillId="3" borderId="17" xfId="3" applyNumberFormat="1" applyFont="1" applyFill="1" applyBorder="1" applyAlignment="1">
      <alignment horizontal="center"/>
    </xf>
    <xf numFmtId="0" fontId="5" fillId="0" borderId="12" xfId="3" applyNumberFormat="1" applyFont="1" applyFill="1" applyBorder="1" applyAlignment="1">
      <alignment horizontal="center" vertical="center" wrapText="1"/>
    </xf>
    <xf numFmtId="0" fontId="2" fillId="0" borderId="0" xfId="1" applyNumberFormat="1" applyFont="1" applyAlignment="1">
      <alignment horizontal="center" vertical="center"/>
    </xf>
    <xf numFmtId="0" fontId="2" fillId="4" borderId="4" xfId="0" applyNumberFormat="1" applyFont="1" applyFill="1" applyBorder="1" applyAlignment="1">
      <alignment horizontal="center" vertical="center"/>
    </xf>
    <xf numFmtId="0" fontId="2" fillId="0" borderId="8"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4" xfId="0" applyNumberFormat="1" applyFont="1" applyFill="1" applyBorder="1" applyAlignment="1">
      <alignment horizontal="center" vertical="center"/>
    </xf>
    <xf numFmtId="0" fontId="6" fillId="4" borderId="3" xfId="2" quotePrefix="1" applyNumberFormat="1" applyFont="1" applyFill="1" applyBorder="1" applyAlignment="1">
      <alignment horizontal="center"/>
    </xf>
    <xf numFmtId="0" fontId="20" fillId="4" borderId="0" xfId="0" applyFont="1" applyFill="1"/>
    <xf numFmtId="14" fontId="20" fillId="4" borderId="0" xfId="0" applyNumberFormat="1" applyFont="1" applyFill="1"/>
    <xf numFmtId="0" fontId="0" fillId="4" borderId="0" xfId="0" applyFill="1"/>
    <xf numFmtId="0" fontId="0" fillId="4" borderId="0" xfId="0" applyFill="1" applyBorder="1"/>
    <xf numFmtId="0" fontId="10" fillId="4" borderId="0" xfId="0" applyFont="1" applyFill="1" applyBorder="1"/>
    <xf numFmtId="0" fontId="8" fillId="4" borderId="0" xfId="0" applyFont="1" applyFill="1" applyBorder="1"/>
    <xf numFmtId="14" fontId="20" fillId="4" borderId="0" xfId="0" applyNumberFormat="1" applyFont="1" applyFill="1" applyAlignment="1">
      <alignment wrapText="1"/>
    </xf>
    <xf numFmtId="0" fontId="0" fillId="4" borderId="0" xfId="0" applyFill="1" applyAlignment="1">
      <alignment wrapText="1"/>
    </xf>
    <xf numFmtId="14" fontId="0" fillId="4" borderId="0" xfId="0" applyNumberFormat="1" applyFill="1" applyBorder="1"/>
    <xf numFmtId="0" fontId="0" fillId="4" borderId="0" xfId="0" applyFill="1" applyBorder="1" applyAlignment="1">
      <alignment wrapText="1"/>
    </xf>
    <xf numFmtId="0" fontId="18" fillId="4" borderId="29" xfId="0" applyFont="1" applyFill="1" applyBorder="1" applyAlignment="1">
      <alignment wrapText="1"/>
    </xf>
    <xf numFmtId="0" fontId="21" fillId="4" borderId="29" xfId="0" applyFont="1" applyFill="1" applyBorder="1" applyAlignment="1">
      <alignment wrapText="1"/>
    </xf>
    <xf numFmtId="0" fontId="0" fillId="4" borderId="30" xfId="0" applyFill="1" applyBorder="1" applyAlignment="1">
      <alignment wrapText="1"/>
    </xf>
    <xf numFmtId="0" fontId="0" fillId="4" borderId="31" xfId="0" applyFill="1" applyBorder="1" applyAlignment="1">
      <alignment wrapText="1"/>
    </xf>
    <xf numFmtId="0" fontId="0" fillId="4" borderId="32" xfId="0" applyFill="1" applyBorder="1" applyAlignment="1">
      <alignment wrapText="1"/>
    </xf>
    <xf numFmtId="0" fontId="4" fillId="3" borderId="12" xfId="3" applyFont="1" applyFill="1" applyBorder="1" applyAlignment="1">
      <alignment horizontal="center"/>
    </xf>
    <xf numFmtId="0" fontId="5" fillId="0" borderId="1" xfId="3" applyFont="1" applyFill="1" applyBorder="1" applyAlignment="1">
      <alignment horizontal="center" vertical="center" wrapText="1"/>
    </xf>
    <xf numFmtId="0" fontId="4" fillId="3" borderId="1" xfId="3" applyFont="1" applyFill="1" applyBorder="1" applyAlignment="1"/>
    <xf numFmtId="0" fontId="4" fillId="3" borderId="34" xfId="3" applyFont="1" applyFill="1" applyBorder="1" applyAlignment="1"/>
    <xf numFmtId="0" fontId="4" fillId="3" borderId="35" xfId="3" applyFont="1" applyFill="1" applyBorder="1" applyAlignment="1"/>
    <xf numFmtId="0" fontId="2" fillId="4" borderId="4" xfId="0" applyFont="1" applyFill="1" applyBorder="1" applyAlignment="1">
      <alignment horizontal="center" vertical="center"/>
    </xf>
    <xf numFmtId="0" fontId="2" fillId="4" borderId="3" xfId="0" applyFont="1" applyFill="1" applyBorder="1" applyAlignment="1">
      <alignment horizontal="center"/>
    </xf>
    <xf numFmtId="49" fontId="2" fillId="4" borderId="3" xfId="0" applyNumberFormat="1" applyFont="1" applyFill="1" applyBorder="1" applyAlignment="1">
      <alignment horizontal="center"/>
    </xf>
    <xf numFmtId="49" fontId="2" fillId="4" borderId="5" xfId="0" applyNumberFormat="1" applyFont="1" applyFill="1" applyBorder="1" applyAlignment="1">
      <alignment horizontal="center"/>
    </xf>
    <xf numFmtId="49" fontId="2" fillId="4" borderId="7" xfId="0" applyNumberFormat="1" applyFont="1" applyFill="1" applyBorder="1" applyAlignment="1">
      <alignment horizontal="center"/>
    </xf>
    <xf numFmtId="0" fontId="2" fillId="4" borderId="3" xfId="0" applyNumberFormat="1" applyFont="1" applyFill="1" applyBorder="1" applyAlignment="1">
      <alignment horizontal="center"/>
    </xf>
    <xf numFmtId="0" fontId="2" fillId="0" borderId="0" xfId="0" applyFont="1" applyAlignment="1">
      <alignment horizontal="center" vertical="center"/>
    </xf>
    <xf numFmtId="0" fontId="5" fillId="0" borderId="2" xfId="3" applyFont="1" applyFill="1" applyBorder="1" applyAlignment="1">
      <alignment horizontal="center" vertical="center" wrapText="1"/>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xf>
    <xf numFmtId="0" fontId="4" fillId="3" borderId="2" xfId="3" applyFont="1" applyFill="1" applyBorder="1" applyAlignment="1">
      <alignment horizontal="center"/>
    </xf>
    <xf numFmtId="0" fontId="2" fillId="0" borderId="23" xfId="0" applyFont="1" applyBorder="1" applyAlignment="1">
      <alignment horizontal="center" vertical="center"/>
    </xf>
    <xf numFmtId="0" fontId="2" fillId="0" borderId="2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23" xfId="0" applyFont="1" applyFill="1" applyBorder="1" applyAlignment="1">
      <alignment horizontal="center" vertical="center"/>
    </xf>
    <xf numFmtId="0" fontId="3" fillId="4" borderId="4" xfId="0" applyFont="1" applyFill="1" applyBorder="1"/>
    <xf numFmtId="0" fontId="3" fillId="4" borderId="2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4" xfId="0" applyFont="1" applyFill="1" applyBorder="1" applyAlignment="1">
      <alignment horizontal="center"/>
    </xf>
    <xf numFmtId="0" fontId="2" fillId="4" borderId="6" xfId="0" applyFont="1" applyFill="1" applyBorder="1" applyAlignment="1">
      <alignment horizontal="center" vertical="center"/>
    </xf>
    <xf numFmtId="0" fontId="2" fillId="4" borderId="4" xfId="0" applyFont="1" applyFill="1" applyBorder="1" applyAlignment="1">
      <alignment horizontal="left"/>
    </xf>
    <xf numFmtId="0" fontId="3" fillId="4" borderId="15" xfId="0" applyFont="1" applyFill="1" applyBorder="1" applyAlignment="1">
      <alignment horizontal="center"/>
    </xf>
    <xf numFmtId="44" fontId="8" fillId="0" borderId="4" xfId="1" applyFont="1" applyBorder="1"/>
    <xf numFmtId="44" fontId="9" fillId="0" borderId="8" xfId="1" applyFont="1" applyFill="1" applyBorder="1" applyAlignment="1">
      <alignment horizontal="center" vertical="center" wrapText="1"/>
    </xf>
    <xf numFmtId="44" fontId="9" fillId="0" borderId="4" xfId="1" applyFont="1" applyFill="1" applyBorder="1" applyAlignment="1">
      <alignment vertical="center" wrapText="1"/>
    </xf>
    <xf numFmtId="44" fontId="2" fillId="4" borderId="15" xfId="1" applyFont="1" applyFill="1" applyBorder="1" applyAlignment="1">
      <alignment horizontal="center" vertical="center"/>
    </xf>
    <xf numFmtId="44" fontId="2" fillId="0" borderId="15" xfId="1" applyFont="1" applyBorder="1" applyAlignment="1">
      <alignment horizontal="center" vertical="center"/>
    </xf>
    <xf numFmtId="44" fontId="2" fillId="4" borderId="8" xfId="1" applyFont="1" applyFill="1" applyBorder="1" applyAlignment="1">
      <alignment horizontal="center"/>
    </xf>
    <xf numFmtId="44" fontId="7" fillId="4" borderId="4" xfId="1" quotePrefix="1" applyFont="1" applyFill="1" applyBorder="1" applyAlignment="1">
      <alignment horizontal="center"/>
    </xf>
    <xf numFmtId="44" fontId="2" fillId="0" borderId="23" xfId="1" applyFont="1" applyBorder="1" applyAlignment="1">
      <alignment horizontal="center" vertical="center"/>
    </xf>
    <xf numFmtId="44" fontId="2" fillId="4" borderId="23" xfId="1" applyFont="1" applyFill="1" applyBorder="1" applyAlignment="1">
      <alignment horizontal="center" vertical="center"/>
    </xf>
    <xf numFmtId="44" fontId="9" fillId="0" borderId="4" xfId="1" applyFont="1" applyFill="1" applyBorder="1" applyAlignment="1">
      <alignment wrapText="1"/>
    </xf>
    <xf numFmtId="44" fontId="2" fillId="0" borderId="6" xfId="1" applyFont="1" applyBorder="1" applyAlignment="1">
      <alignment horizontal="center"/>
    </xf>
    <xf numFmtId="0" fontId="0" fillId="4" borderId="29" xfId="0" applyFill="1" applyBorder="1" applyAlignment="1">
      <alignment horizontal="left" vertical="top" wrapText="1"/>
    </xf>
    <xf numFmtId="49" fontId="2" fillId="4" borderId="20" xfId="0" applyNumberFormat="1" applyFont="1" applyFill="1" applyBorder="1" applyAlignment="1">
      <alignment horizontal="center"/>
    </xf>
    <xf numFmtId="49" fontId="2" fillId="4" borderId="21" xfId="0" applyNumberFormat="1" applyFont="1" applyFill="1" applyBorder="1" applyAlignment="1">
      <alignment horizontal="center"/>
    </xf>
    <xf numFmtId="49" fontId="6" fillId="4" borderId="21" xfId="15" quotePrefix="1" applyNumberFormat="1" applyFont="1" applyFill="1" applyBorder="1" applyAlignment="1">
      <alignment horizontal="center"/>
    </xf>
    <xf numFmtId="0" fontId="2" fillId="4" borderId="21" xfId="0" applyFont="1" applyFill="1" applyBorder="1" applyAlignment="1">
      <alignment horizontal="center"/>
    </xf>
    <xf numFmtId="0" fontId="2" fillId="4" borderId="21" xfId="0" applyNumberFormat="1" applyFont="1" applyFill="1" applyBorder="1" applyAlignment="1">
      <alignment horizontal="center"/>
    </xf>
    <xf numFmtId="49" fontId="3" fillId="4" borderId="21" xfId="0" applyNumberFormat="1" applyFont="1" applyFill="1" applyBorder="1" applyAlignment="1">
      <alignment horizontal="center"/>
    </xf>
    <xf numFmtId="49" fontId="7" fillId="4" borderId="21" xfId="15" quotePrefix="1" applyNumberFormat="1" applyFont="1" applyFill="1" applyBorder="1" applyAlignment="1">
      <alignment horizontal="center"/>
    </xf>
    <xf numFmtId="49" fontId="2" fillId="4" borderId="22" xfId="0" applyNumberFormat="1" applyFont="1" applyFill="1" applyBorder="1" applyAlignment="1">
      <alignment horizontal="center"/>
    </xf>
    <xf numFmtId="14" fontId="0" fillId="0" borderId="0" xfId="0" applyNumberFormat="1"/>
    <xf numFmtId="0" fontId="4" fillId="3" borderId="24" xfId="3" applyFont="1" applyFill="1" applyBorder="1" applyAlignment="1">
      <alignment horizontal="center"/>
    </xf>
    <xf numFmtId="0" fontId="4" fillId="3" borderId="25" xfId="3" applyFont="1" applyFill="1" applyBorder="1" applyAlignment="1">
      <alignment horizontal="center"/>
    </xf>
    <xf numFmtId="0" fontId="4" fillId="3" borderId="33" xfId="3" applyFont="1" applyFill="1" applyBorder="1" applyAlignment="1">
      <alignment horizontal="center"/>
    </xf>
  </cellXfs>
  <cellStyles count="17">
    <cellStyle name="20% - Accent1" xfId="3" builtinId="30"/>
    <cellStyle name="Komma" xfId="2" builtinId="3"/>
    <cellStyle name="Komma 2" xfId="8"/>
    <cellStyle name="Komma 2 2" xfId="14"/>
    <cellStyle name="Komma 3" xfId="10"/>
    <cellStyle name="Komma 3 2" xfId="15"/>
    <cellStyle name="Komma 4" xfId="13"/>
    <cellStyle name="Neutraal 2" xfId="5"/>
    <cellStyle name="Standaard" xfId="0" builtinId="0"/>
    <cellStyle name="Standaard 2" xfId="6"/>
    <cellStyle name="Standaard 2 2" xfId="7"/>
    <cellStyle name="Standaard 3" xfId="4"/>
    <cellStyle name="Valuta" xfId="1" builtinId="4"/>
    <cellStyle name="Valuta 2" xfId="9"/>
    <cellStyle name="Valuta 3" xfId="11"/>
    <cellStyle name="Valuta 3 2" xfId="16"/>
    <cellStyle name="Valuta 4"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M44"/>
  <sheetViews>
    <sheetView tabSelected="1" zoomScale="115" zoomScaleNormal="115" workbookViewId="0">
      <selection activeCell="A4" sqref="A4"/>
    </sheetView>
  </sheetViews>
  <sheetFormatPr defaultRowHeight="15" x14ac:dyDescent="0.25"/>
  <cols>
    <col min="1" max="1" width="78.28515625" style="147" customWidth="1"/>
    <col min="2" max="2" width="9.42578125" style="142" bestFit="1" customWidth="1"/>
    <col min="3" max="3" width="9.140625" style="142"/>
    <col min="4" max="4" width="12.85546875" style="142" bestFit="1" customWidth="1"/>
    <col min="5" max="12" width="9.140625" style="142"/>
    <col min="13" max="13" width="16.140625" style="142" customWidth="1"/>
    <col min="14" max="16384" width="9.140625" style="142"/>
  </cols>
  <sheetData>
    <row r="1" spans="1:13" x14ac:dyDescent="0.25">
      <c r="A1" s="146" t="s">
        <v>2717</v>
      </c>
      <c r="B1" s="141"/>
      <c r="C1" s="140"/>
    </row>
    <row r="2" spans="1:13" x14ac:dyDescent="0.25">
      <c r="B2" s="148"/>
      <c r="C2" s="143"/>
      <c r="D2" s="143"/>
      <c r="E2" s="143"/>
      <c r="F2" s="143"/>
      <c r="G2" s="143"/>
      <c r="H2" s="143"/>
      <c r="I2" s="143"/>
      <c r="J2" s="143"/>
      <c r="K2" s="143"/>
      <c r="L2" s="143"/>
      <c r="M2" s="143"/>
    </row>
    <row r="3" spans="1:13" x14ac:dyDescent="0.25">
      <c r="A3" s="150" t="s">
        <v>2678</v>
      </c>
      <c r="B3" s="143"/>
      <c r="C3" s="143"/>
      <c r="D3" s="143"/>
      <c r="E3" s="143"/>
      <c r="F3" s="143"/>
      <c r="G3" s="143"/>
      <c r="H3" s="143"/>
      <c r="I3" s="143"/>
      <c r="J3" s="143"/>
      <c r="K3" s="143"/>
      <c r="L3" s="143"/>
      <c r="M3" s="143"/>
    </row>
    <row r="4" spans="1:13" ht="240.75" customHeight="1" x14ac:dyDescent="0.25">
      <c r="A4" s="194" t="s">
        <v>2716</v>
      </c>
      <c r="B4" s="143"/>
      <c r="C4" s="143"/>
      <c r="D4" s="143"/>
      <c r="E4" s="143"/>
      <c r="F4" s="143"/>
      <c r="G4" s="143"/>
      <c r="H4" s="143"/>
      <c r="I4" s="143"/>
      <c r="J4" s="143"/>
      <c r="K4" s="143"/>
      <c r="L4" s="143"/>
      <c r="M4" s="143"/>
    </row>
    <row r="5" spans="1:13" x14ac:dyDescent="0.25">
      <c r="A5" s="149"/>
      <c r="B5" s="143"/>
      <c r="C5" s="143"/>
      <c r="D5" s="143"/>
      <c r="E5" s="143"/>
      <c r="F5" s="143"/>
      <c r="G5" s="143"/>
      <c r="H5" s="143"/>
      <c r="I5" s="143"/>
      <c r="J5" s="143"/>
      <c r="K5" s="143"/>
      <c r="L5" s="143"/>
      <c r="M5" s="143"/>
    </row>
    <row r="6" spans="1:13" x14ac:dyDescent="0.25">
      <c r="A6" s="151" t="s">
        <v>2712</v>
      </c>
      <c r="B6" s="143"/>
      <c r="C6" s="143"/>
      <c r="D6" s="143"/>
      <c r="E6" s="143"/>
      <c r="F6" s="143"/>
      <c r="G6" s="143"/>
      <c r="H6" s="143"/>
      <c r="I6" s="143"/>
      <c r="J6" s="143"/>
      <c r="K6" s="143"/>
      <c r="L6" s="143"/>
      <c r="M6" s="143"/>
    </row>
    <row r="7" spans="1:13" ht="45" x14ac:dyDescent="0.25">
      <c r="A7" s="152" t="s">
        <v>2658</v>
      </c>
      <c r="B7" s="143"/>
      <c r="C7" s="143"/>
      <c r="D7" s="143"/>
      <c r="E7" s="143"/>
      <c r="F7" s="143"/>
      <c r="G7" s="143"/>
      <c r="H7" s="143"/>
      <c r="I7" s="143"/>
      <c r="J7" s="143"/>
      <c r="K7" s="143"/>
      <c r="L7" s="143"/>
      <c r="M7" s="143"/>
    </row>
    <row r="8" spans="1:13" x14ac:dyDescent="0.25">
      <c r="A8" s="153"/>
      <c r="B8" s="143"/>
      <c r="C8" s="143"/>
      <c r="D8" s="143"/>
      <c r="E8" s="143"/>
      <c r="F8" s="143"/>
      <c r="G8" s="143"/>
      <c r="H8" s="143"/>
      <c r="I8" s="143"/>
      <c r="J8" s="143"/>
      <c r="K8" s="143"/>
      <c r="L8" s="143"/>
      <c r="M8" s="143"/>
    </row>
    <row r="9" spans="1:13" ht="45" x14ac:dyDescent="0.25">
      <c r="A9" s="153" t="s">
        <v>2659</v>
      </c>
      <c r="B9" s="143"/>
      <c r="C9" s="143"/>
      <c r="D9" s="143"/>
      <c r="E9" s="143"/>
      <c r="F9" s="143"/>
    </row>
    <row r="10" spans="1:13" x14ac:dyDescent="0.25">
      <c r="A10" s="153" t="s">
        <v>2660</v>
      </c>
      <c r="B10" s="143"/>
      <c r="C10" s="144"/>
      <c r="D10" s="144"/>
      <c r="E10" s="143"/>
      <c r="F10" s="143"/>
    </row>
    <row r="11" spans="1:13" x14ac:dyDescent="0.25">
      <c r="A11" s="153" t="s">
        <v>2661</v>
      </c>
      <c r="B11" s="143"/>
      <c r="C11" s="145"/>
      <c r="D11" s="145"/>
      <c r="E11" s="143"/>
      <c r="F11" s="143"/>
    </row>
    <row r="12" spans="1:13" x14ac:dyDescent="0.25">
      <c r="A12" s="153" t="s">
        <v>2662</v>
      </c>
      <c r="B12" s="143"/>
      <c r="C12" s="145"/>
      <c r="D12" s="145"/>
      <c r="E12" s="143"/>
      <c r="F12" s="143"/>
    </row>
    <row r="13" spans="1:13" x14ac:dyDescent="0.25">
      <c r="A13" s="153"/>
      <c r="B13" s="143"/>
      <c r="C13" s="145"/>
      <c r="D13" s="145"/>
      <c r="E13" s="143"/>
      <c r="F13" s="143"/>
    </row>
    <row r="14" spans="1:13" ht="30" x14ac:dyDescent="0.25">
      <c r="A14" s="153" t="s">
        <v>2663</v>
      </c>
      <c r="B14" s="143"/>
      <c r="C14" s="145"/>
      <c r="D14" s="145"/>
      <c r="E14" s="143"/>
      <c r="F14" s="143"/>
    </row>
    <row r="15" spans="1:13" x14ac:dyDescent="0.25">
      <c r="A15" s="153"/>
      <c r="B15" s="143"/>
      <c r="C15" s="143"/>
      <c r="D15" s="143"/>
      <c r="E15" s="143"/>
      <c r="F15" s="143"/>
    </row>
    <row r="16" spans="1:13" ht="30" x14ac:dyDescent="0.25">
      <c r="A16" s="153" t="s">
        <v>2664</v>
      </c>
      <c r="B16" s="143"/>
      <c r="C16" s="143"/>
      <c r="D16" s="143"/>
      <c r="E16" s="143"/>
      <c r="F16" s="143"/>
    </row>
    <row r="17" spans="1:6" x14ac:dyDescent="0.25">
      <c r="A17" s="153"/>
      <c r="B17" s="143"/>
      <c r="C17" s="143"/>
      <c r="D17" s="143"/>
      <c r="E17" s="143"/>
      <c r="F17" s="143"/>
    </row>
    <row r="18" spans="1:6" ht="30" x14ac:dyDescent="0.25">
      <c r="A18" s="153" t="s">
        <v>2665</v>
      </c>
    </row>
    <row r="19" spans="1:6" x14ac:dyDescent="0.25">
      <c r="A19" s="153"/>
    </row>
    <row r="20" spans="1:6" ht="60" x14ac:dyDescent="0.25">
      <c r="A20" s="153" t="s">
        <v>2666</v>
      </c>
    </row>
    <row r="21" spans="1:6" x14ac:dyDescent="0.25">
      <c r="A21" s="153"/>
    </row>
    <row r="22" spans="1:6" ht="45" x14ac:dyDescent="0.25">
      <c r="A22" s="153" t="s">
        <v>2667</v>
      </c>
    </row>
    <row r="23" spans="1:6" x14ac:dyDescent="0.25">
      <c r="A23" s="153"/>
    </row>
    <row r="24" spans="1:6" ht="45" x14ac:dyDescent="0.25">
      <c r="A24" s="153" t="s">
        <v>2668</v>
      </c>
    </row>
    <row r="25" spans="1:6" x14ac:dyDescent="0.25">
      <c r="A25" s="153"/>
    </row>
    <row r="26" spans="1:6" ht="45" x14ac:dyDescent="0.25">
      <c r="A26" s="153" t="s">
        <v>2669</v>
      </c>
    </row>
    <row r="27" spans="1:6" x14ac:dyDescent="0.25">
      <c r="A27" s="153"/>
    </row>
    <row r="28" spans="1:6" ht="45" x14ac:dyDescent="0.25">
      <c r="A28" s="154" t="s">
        <v>2670</v>
      </c>
    </row>
    <row r="31" spans="1:6" x14ac:dyDescent="0.25">
      <c r="A31" s="151" t="s">
        <v>2711</v>
      </c>
    </row>
    <row r="32" spans="1:6" ht="60" x14ac:dyDescent="0.25">
      <c r="A32" s="152" t="s">
        <v>2671</v>
      </c>
    </row>
    <row r="33" spans="1:1" x14ac:dyDescent="0.25">
      <c r="A33" s="153"/>
    </row>
    <row r="34" spans="1:1" ht="90" x14ac:dyDescent="0.25">
      <c r="A34" s="153" t="s">
        <v>2672</v>
      </c>
    </row>
    <row r="35" spans="1:1" x14ac:dyDescent="0.25">
      <c r="A35" s="153"/>
    </row>
    <row r="36" spans="1:1" ht="75" x14ac:dyDescent="0.25">
      <c r="A36" s="153" t="s">
        <v>2673</v>
      </c>
    </row>
    <row r="37" spans="1:1" x14ac:dyDescent="0.25">
      <c r="A37" s="153"/>
    </row>
    <row r="38" spans="1:1" ht="45" x14ac:dyDescent="0.25">
      <c r="A38" s="153" t="s">
        <v>2674</v>
      </c>
    </row>
    <row r="39" spans="1:1" x14ac:dyDescent="0.25">
      <c r="A39" s="153"/>
    </row>
    <row r="40" spans="1:1" ht="60" x14ac:dyDescent="0.25">
      <c r="A40" s="153" t="s">
        <v>2675</v>
      </c>
    </row>
    <row r="41" spans="1:1" x14ac:dyDescent="0.25">
      <c r="A41" s="153"/>
    </row>
    <row r="42" spans="1:1" ht="45" x14ac:dyDescent="0.25">
      <c r="A42" s="153" t="s">
        <v>2676</v>
      </c>
    </row>
    <row r="43" spans="1:1" x14ac:dyDescent="0.25">
      <c r="A43" s="153"/>
    </row>
    <row r="44" spans="1:1" ht="60" x14ac:dyDescent="0.25">
      <c r="A44" s="154" t="s">
        <v>2677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N45"/>
  <sheetViews>
    <sheetView zoomScale="85" zoomScaleNormal="85" zoomScaleSheetLayoutView="100" workbookViewId="0">
      <selection activeCell="A17" sqref="A17"/>
    </sheetView>
  </sheetViews>
  <sheetFormatPr defaultRowHeight="12.75" x14ac:dyDescent="0.2"/>
  <cols>
    <col min="1" max="1" width="65.5703125" style="1" bestFit="1" customWidth="1"/>
    <col min="2" max="2" width="61" style="1" bestFit="1" customWidth="1"/>
    <col min="3" max="4" width="18.28515625" style="1" customWidth="1"/>
    <col min="5" max="5" width="14.28515625" style="1" customWidth="1"/>
    <col min="6" max="6" width="18" style="1" bestFit="1" customWidth="1"/>
    <col min="7" max="8" width="18" style="1" customWidth="1"/>
    <col min="9" max="10" width="37.28515625" style="1" bestFit="1" customWidth="1"/>
    <col min="11" max="11" width="63.28515625" style="1" bestFit="1" customWidth="1"/>
    <col min="12" max="12" width="103.85546875" style="1" bestFit="1" customWidth="1"/>
    <col min="13" max="13" width="16.140625" style="6" customWidth="1"/>
    <col min="14" max="14" width="43" style="1" customWidth="1"/>
    <col min="15" max="16384" width="9.140625" style="1"/>
  </cols>
  <sheetData>
    <row r="1" spans="1:14" ht="17.25" thickBot="1" x14ac:dyDescent="0.3">
      <c r="A1" s="204" t="s">
        <v>2709</v>
      </c>
      <c r="B1" s="205"/>
      <c r="C1" s="205"/>
      <c r="D1" s="205"/>
      <c r="E1" s="205"/>
      <c r="F1" s="205"/>
      <c r="G1" s="205"/>
      <c r="H1" s="205"/>
      <c r="I1" s="205"/>
      <c r="J1" s="205"/>
      <c r="K1" s="205"/>
      <c r="L1" s="205"/>
      <c r="M1" s="205"/>
      <c r="N1" s="206"/>
    </row>
    <row r="2" spans="1:14" ht="45.75" thickBot="1" x14ac:dyDescent="0.25">
      <c r="A2" s="7" t="s">
        <v>241</v>
      </c>
      <c r="B2" s="7" t="s">
        <v>232</v>
      </c>
      <c r="C2" s="7" t="s">
        <v>231</v>
      </c>
      <c r="D2" s="167" t="s">
        <v>282</v>
      </c>
      <c r="E2" s="7" t="s">
        <v>2653</v>
      </c>
      <c r="F2" s="22" t="s">
        <v>2647</v>
      </c>
      <c r="G2" s="22" t="s">
        <v>2714</v>
      </c>
      <c r="H2" s="22" t="s">
        <v>2715</v>
      </c>
      <c r="I2" s="22" t="s">
        <v>280</v>
      </c>
      <c r="J2" s="22" t="s">
        <v>352</v>
      </c>
      <c r="K2" s="22" t="s">
        <v>2614</v>
      </c>
      <c r="L2" s="22" t="s">
        <v>2615</v>
      </c>
      <c r="M2" s="17" t="s">
        <v>2619</v>
      </c>
      <c r="N2" s="17" t="s">
        <v>2628</v>
      </c>
    </row>
    <row r="3" spans="1:14" x14ac:dyDescent="0.2">
      <c r="A3" s="9" t="s">
        <v>0</v>
      </c>
      <c r="B3" s="9" t="s">
        <v>2707</v>
      </c>
      <c r="C3" s="8" t="s">
        <v>2</v>
      </c>
      <c r="D3" s="168" t="s">
        <v>2064</v>
      </c>
      <c r="E3" s="8" t="s">
        <v>1</v>
      </c>
      <c r="F3" s="8" t="s">
        <v>1</v>
      </c>
      <c r="G3" s="184">
        <v>0.43</v>
      </c>
      <c r="H3" s="168" t="s">
        <v>288</v>
      </c>
      <c r="I3" s="8" t="s">
        <v>341</v>
      </c>
      <c r="J3" s="8" t="s">
        <v>341</v>
      </c>
      <c r="K3" s="55" t="s">
        <v>2637</v>
      </c>
      <c r="L3" s="54" t="s">
        <v>2617</v>
      </c>
      <c r="M3" s="53"/>
      <c r="N3" s="59" t="s">
        <v>2629</v>
      </c>
    </row>
    <row r="4" spans="1:14" x14ac:dyDescent="0.2">
      <c r="A4" s="12" t="s">
        <v>85</v>
      </c>
      <c r="B4" s="12" t="s">
        <v>2704</v>
      </c>
      <c r="C4" s="11" t="s">
        <v>117</v>
      </c>
      <c r="D4" s="169" t="s">
        <v>380</v>
      </c>
      <c r="E4" s="11" t="s">
        <v>1</v>
      </c>
      <c r="F4" s="11" t="s">
        <v>1</v>
      </c>
      <c r="G4" s="185">
        <v>0.87</v>
      </c>
      <c r="H4" s="169" t="s">
        <v>288</v>
      </c>
      <c r="I4" s="50" t="s">
        <v>341</v>
      </c>
      <c r="J4" s="11" t="s">
        <v>341</v>
      </c>
      <c r="K4" s="49" t="s">
        <v>2637</v>
      </c>
      <c r="L4" s="12" t="s">
        <v>2617</v>
      </c>
      <c r="M4" s="52"/>
      <c r="N4" s="60" t="s">
        <v>2629</v>
      </c>
    </row>
    <row r="5" spans="1:14" x14ac:dyDescent="0.2">
      <c r="A5" s="12" t="s">
        <v>106</v>
      </c>
      <c r="B5" s="12" t="s">
        <v>271</v>
      </c>
      <c r="C5" s="11" t="s">
        <v>105</v>
      </c>
      <c r="D5" s="169" t="s">
        <v>374</v>
      </c>
      <c r="E5" s="11" t="s">
        <v>1</v>
      </c>
      <c r="F5" s="11" t="s">
        <v>1</v>
      </c>
      <c r="G5" s="185">
        <v>1.01</v>
      </c>
      <c r="H5" s="169" t="s">
        <v>288</v>
      </c>
      <c r="I5" s="50" t="s">
        <v>341</v>
      </c>
      <c r="J5" s="11" t="s">
        <v>341</v>
      </c>
      <c r="K5" s="49" t="s">
        <v>2637</v>
      </c>
      <c r="L5" s="12" t="s">
        <v>2617</v>
      </c>
      <c r="M5" s="52"/>
      <c r="N5" s="60" t="s">
        <v>2629</v>
      </c>
    </row>
    <row r="6" spans="1:14" x14ac:dyDescent="0.2">
      <c r="A6" s="72" t="s">
        <v>108</v>
      </c>
      <c r="B6" s="72" t="s">
        <v>5</v>
      </c>
      <c r="C6" s="73" t="s">
        <v>107</v>
      </c>
      <c r="D6" s="174" t="s">
        <v>375</v>
      </c>
      <c r="E6" s="73" t="s">
        <v>1</v>
      </c>
      <c r="F6" s="73" t="s">
        <v>1</v>
      </c>
      <c r="G6" s="185">
        <v>1.18</v>
      </c>
      <c r="H6" s="169" t="s">
        <v>288</v>
      </c>
      <c r="I6" s="90" t="s">
        <v>341</v>
      </c>
      <c r="J6" s="11" t="s">
        <v>341</v>
      </c>
      <c r="K6" s="78" t="s">
        <v>2637</v>
      </c>
      <c r="L6" s="72" t="s">
        <v>2617</v>
      </c>
      <c r="M6" s="91"/>
      <c r="N6" s="92" t="s">
        <v>2629</v>
      </c>
    </row>
    <row r="7" spans="1:14" x14ac:dyDescent="0.2">
      <c r="A7" s="72" t="s">
        <v>16</v>
      </c>
      <c r="B7" s="72" t="s">
        <v>16</v>
      </c>
      <c r="C7" s="73" t="s">
        <v>126</v>
      </c>
      <c r="D7" s="174" t="s">
        <v>404</v>
      </c>
      <c r="E7" s="73" t="s">
        <v>1</v>
      </c>
      <c r="F7" s="73" t="s">
        <v>1</v>
      </c>
      <c r="G7" s="183">
        <v>0.48</v>
      </c>
      <c r="H7" s="169" t="s">
        <v>288</v>
      </c>
      <c r="I7" s="90" t="s">
        <v>341</v>
      </c>
      <c r="J7" s="11" t="s">
        <v>341</v>
      </c>
      <c r="K7" s="78" t="s">
        <v>2637</v>
      </c>
      <c r="L7" s="72" t="s">
        <v>2617</v>
      </c>
      <c r="M7" s="91"/>
      <c r="N7" s="92" t="s">
        <v>2629</v>
      </c>
    </row>
    <row r="8" spans="1:14" x14ac:dyDescent="0.2">
      <c r="A8" s="72" t="s">
        <v>3</v>
      </c>
      <c r="B8" s="72" t="s">
        <v>2706</v>
      </c>
      <c r="C8" s="73" t="s">
        <v>129</v>
      </c>
      <c r="D8" s="174" t="s">
        <v>2067</v>
      </c>
      <c r="E8" s="73" t="s">
        <v>1</v>
      </c>
      <c r="F8" s="73" t="s">
        <v>1</v>
      </c>
      <c r="G8" s="183">
        <v>0.48</v>
      </c>
      <c r="H8" s="169" t="s">
        <v>288</v>
      </c>
      <c r="I8" s="90" t="s">
        <v>341</v>
      </c>
      <c r="J8" s="11" t="s">
        <v>341</v>
      </c>
      <c r="K8" s="78" t="s">
        <v>2637</v>
      </c>
      <c r="L8" s="72" t="s">
        <v>2617</v>
      </c>
      <c r="M8" s="91"/>
      <c r="N8" s="92" t="s">
        <v>2629</v>
      </c>
    </row>
    <row r="9" spans="1:14" x14ac:dyDescent="0.2">
      <c r="A9" s="72" t="s">
        <v>97</v>
      </c>
      <c r="B9" s="81" t="s">
        <v>227</v>
      </c>
      <c r="C9" s="73" t="s">
        <v>165</v>
      </c>
      <c r="D9" s="174" t="s">
        <v>2708</v>
      </c>
      <c r="E9" s="73" t="s">
        <v>8</v>
      </c>
      <c r="F9" s="73" t="s">
        <v>8</v>
      </c>
      <c r="G9" s="90" t="s">
        <v>2708</v>
      </c>
      <c r="H9" s="174" t="s">
        <v>8</v>
      </c>
      <c r="I9" s="90" t="s">
        <v>341</v>
      </c>
      <c r="J9" s="73" t="s">
        <v>341</v>
      </c>
      <c r="K9" s="78" t="s">
        <v>2637</v>
      </c>
      <c r="L9" s="72" t="s">
        <v>2624</v>
      </c>
      <c r="M9" s="91"/>
      <c r="N9" s="92" t="s">
        <v>2629</v>
      </c>
    </row>
    <row r="10" spans="1:14" x14ac:dyDescent="0.2">
      <c r="A10" s="72" t="s">
        <v>111</v>
      </c>
      <c r="B10" s="81" t="s">
        <v>269</v>
      </c>
      <c r="C10" s="73" t="s">
        <v>112</v>
      </c>
      <c r="D10" s="179" t="s">
        <v>269</v>
      </c>
      <c r="E10" s="73" t="s">
        <v>22</v>
      </c>
      <c r="F10" s="81" t="s">
        <v>269</v>
      </c>
      <c r="G10" s="182" t="s">
        <v>2631</v>
      </c>
      <c r="H10" s="176" t="s">
        <v>269</v>
      </c>
      <c r="I10" s="90" t="s">
        <v>2622</v>
      </c>
      <c r="J10" s="81" t="s">
        <v>269</v>
      </c>
      <c r="K10" s="78" t="s">
        <v>2637</v>
      </c>
      <c r="L10" s="81" t="s">
        <v>2632</v>
      </c>
      <c r="M10" s="91"/>
      <c r="N10" s="92" t="s">
        <v>2629</v>
      </c>
    </row>
    <row r="11" spans="1:14" x14ac:dyDescent="0.2">
      <c r="A11" s="72" t="s">
        <v>88</v>
      </c>
      <c r="B11" s="176" t="s">
        <v>2631</v>
      </c>
      <c r="C11" s="73" t="s">
        <v>130</v>
      </c>
      <c r="D11" s="179" t="s">
        <v>2631</v>
      </c>
      <c r="E11" s="73" t="s">
        <v>22</v>
      </c>
      <c r="F11" s="178" t="s">
        <v>2631</v>
      </c>
      <c r="G11" s="178" t="s">
        <v>2631</v>
      </c>
      <c r="H11" s="178" t="s">
        <v>2631</v>
      </c>
      <c r="I11" s="90" t="s">
        <v>2622</v>
      </c>
      <c r="J11" s="81" t="s">
        <v>269</v>
      </c>
      <c r="K11" s="78" t="s">
        <v>2639</v>
      </c>
      <c r="L11" s="81" t="s">
        <v>2632</v>
      </c>
      <c r="M11" s="91"/>
      <c r="N11" s="92" t="s">
        <v>2629</v>
      </c>
    </row>
    <row r="12" spans="1:14" x14ac:dyDescent="0.2">
      <c r="A12" s="72" t="s">
        <v>89</v>
      </c>
      <c r="B12" s="72" t="s">
        <v>2705</v>
      </c>
      <c r="C12" s="73" t="s">
        <v>120</v>
      </c>
      <c r="D12" s="174" t="s">
        <v>2286</v>
      </c>
      <c r="E12" s="73" t="s">
        <v>1</v>
      </c>
      <c r="F12" s="73" t="s">
        <v>1</v>
      </c>
      <c r="G12" s="186">
        <v>0.14000000000000001</v>
      </c>
      <c r="H12" s="169" t="s">
        <v>288</v>
      </c>
      <c r="I12" s="90" t="s">
        <v>341</v>
      </c>
      <c r="J12" s="73" t="s">
        <v>341</v>
      </c>
      <c r="K12" s="78" t="s">
        <v>2637</v>
      </c>
      <c r="L12" s="72" t="s">
        <v>2617</v>
      </c>
      <c r="M12" s="91"/>
      <c r="N12" s="92" t="s">
        <v>2629</v>
      </c>
    </row>
    <row r="13" spans="1:14" x14ac:dyDescent="0.2">
      <c r="A13" s="93" t="s">
        <v>91</v>
      </c>
      <c r="B13" s="72" t="s">
        <v>270</v>
      </c>
      <c r="C13" s="73" t="s">
        <v>162</v>
      </c>
      <c r="D13" s="174" t="s">
        <v>2288</v>
      </c>
      <c r="E13" s="73" t="s">
        <v>1</v>
      </c>
      <c r="F13" s="73" t="s">
        <v>1</v>
      </c>
      <c r="G13" s="186">
        <v>0.19</v>
      </c>
      <c r="H13" s="169" t="s">
        <v>288</v>
      </c>
      <c r="I13" s="90" t="s">
        <v>341</v>
      </c>
      <c r="J13" s="73" t="s">
        <v>341</v>
      </c>
      <c r="K13" s="78" t="s">
        <v>2637</v>
      </c>
      <c r="L13" s="72" t="s">
        <v>2617</v>
      </c>
      <c r="M13" s="91"/>
      <c r="N13" s="92" t="s">
        <v>2629</v>
      </c>
    </row>
    <row r="14" spans="1:14" x14ac:dyDescent="0.2">
      <c r="A14" s="93" t="s">
        <v>92</v>
      </c>
      <c r="B14" s="72" t="s">
        <v>40</v>
      </c>
      <c r="C14" s="73" t="s">
        <v>161</v>
      </c>
      <c r="D14" s="174" t="s">
        <v>2290</v>
      </c>
      <c r="E14" s="73" t="s">
        <v>1</v>
      </c>
      <c r="F14" s="73" t="s">
        <v>1</v>
      </c>
      <c r="G14" s="186">
        <v>0.28000000000000003</v>
      </c>
      <c r="H14" s="169" t="s">
        <v>288</v>
      </c>
      <c r="I14" s="90" t="s">
        <v>341</v>
      </c>
      <c r="J14" s="73" t="s">
        <v>341</v>
      </c>
      <c r="K14" s="78" t="s">
        <v>2637</v>
      </c>
      <c r="L14" s="72" t="s">
        <v>2617</v>
      </c>
      <c r="M14" s="91"/>
      <c r="N14" s="92" t="s">
        <v>2629</v>
      </c>
    </row>
    <row r="15" spans="1:14" x14ac:dyDescent="0.2">
      <c r="A15" s="93" t="s">
        <v>74</v>
      </c>
      <c r="B15" s="72" t="s">
        <v>7</v>
      </c>
      <c r="C15" s="73" t="s">
        <v>141</v>
      </c>
      <c r="D15" s="174" t="s">
        <v>383</v>
      </c>
      <c r="E15" s="73" t="s">
        <v>8</v>
      </c>
      <c r="F15" s="73" t="s">
        <v>8</v>
      </c>
      <c r="G15" s="186">
        <v>15</v>
      </c>
      <c r="H15" s="174" t="s">
        <v>8</v>
      </c>
      <c r="I15" s="90" t="s">
        <v>341</v>
      </c>
      <c r="J15" s="73" t="s">
        <v>341</v>
      </c>
      <c r="K15" s="78" t="s">
        <v>2637</v>
      </c>
      <c r="L15" s="72" t="s">
        <v>2617</v>
      </c>
      <c r="M15" s="91"/>
      <c r="N15" s="92" t="s">
        <v>2629</v>
      </c>
    </row>
    <row r="16" spans="1:14" x14ac:dyDescent="0.2">
      <c r="A16" s="93" t="s">
        <v>81</v>
      </c>
      <c r="B16" s="72" t="s">
        <v>82</v>
      </c>
      <c r="C16" s="73" t="s">
        <v>142</v>
      </c>
      <c r="D16" s="174" t="s">
        <v>384</v>
      </c>
      <c r="E16" s="73" t="s">
        <v>8</v>
      </c>
      <c r="F16" s="73" t="s">
        <v>8</v>
      </c>
      <c r="G16" s="186">
        <v>25</v>
      </c>
      <c r="H16" s="174" t="s">
        <v>8</v>
      </c>
      <c r="I16" s="90" t="s">
        <v>341</v>
      </c>
      <c r="J16" s="73" t="s">
        <v>341</v>
      </c>
      <c r="K16" s="78" t="s">
        <v>2637</v>
      </c>
      <c r="L16" s="72" t="s">
        <v>2617</v>
      </c>
      <c r="M16" s="91"/>
      <c r="N16" s="92" t="s">
        <v>2629</v>
      </c>
    </row>
    <row r="17" spans="1:14" x14ac:dyDescent="0.2">
      <c r="A17" s="93" t="s">
        <v>90</v>
      </c>
      <c r="B17" s="51" t="s">
        <v>262</v>
      </c>
      <c r="C17" s="73" t="s">
        <v>121</v>
      </c>
      <c r="D17" s="174" t="s">
        <v>386</v>
      </c>
      <c r="E17" s="73" t="s">
        <v>22</v>
      </c>
      <c r="F17" s="73" t="s">
        <v>22</v>
      </c>
      <c r="G17" s="186">
        <v>70.8</v>
      </c>
      <c r="H17" s="174" t="s">
        <v>22</v>
      </c>
      <c r="I17" s="90" t="s">
        <v>341</v>
      </c>
      <c r="J17" s="73" t="s">
        <v>78</v>
      </c>
      <c r="K17" s="78" t="s">
        <v>2637</v>
      </c>
      <c r="L17" s="72" t="s">
        <v>2617</v>
      </c>
      <c r="M17" s="91"/>
      <c r="N17" s="92" t="s">
        <v>2629</v>
      </c>
    </row>
    <row r="18" spans="1:14" x14ac:dyDescent="0.2">
      <c r="A18" s="93" t="s">
        <v>77</v>
      </c>
      <c r="B18" s="51" t="s">
        <v>262</v>
      </c>
      <c r="C18" s="73" t="s">
        <v>160</v>
      </c>
      <c r="D18" s="174" t="s">
        <v>386</v>
      </c>
      <c r="E18" s="73" t="s">
        <v>78</v>
      </c>
      <c r="F18" s="73" t="s">
        <v>22</v>
      </c>
      <c r="G18" s="186">
        <v>70.8</v>
      </c>
      <c r="H18" s="174" t="s">
        <v>22</v>
      </c>
      <c r="I18" s="90" t="s">
        <v>2623</v>
      </c>
      <c r="J18" s="73" t="s">
        <v>78</v>
      </c>
      <c r="K18" s="78" t="s">
        <v>2637</v>
      </c>
      <c r="L18" s="72" t="s">
        <v>2617</v>
      </c>
      <c r="M18" s="91"/>
      <c r="N18" s="92" t="s">
        <v>2629</v>
      </c>
    </row>
    <row r="19" spans="1:14" x14ac:dyDescent="0.2">
      <c r="A19" s="93" t="s">
        <v>132</v>
      </c>
      <c r="B19" s="81" t="s">
        <v>269</v>
      </c>
      <c r="C19" s="73" t="s">
        <v>131</v>
      </c>
      <c r="D19" s="179" t="s">
        <v>269</v>
      </c>
      <c r="E19" s="73" t="s">
        <v>8</v>
      </c>
      <c r="F19" s="81" t="s">
        <v>269</v>
      </c>
      <c r="G19" s="182" t="s">
        <v>2713</v>
      </c>
      <c r="H19" s="176" t="s">
        <v>269</v>
      </c>
      <c r="I19" s="90" t="s">
        <v>341</v>
      </c>
      <c r="J19" s="81" t="s">
        <v>269</v>
      </c>
      <c r="K19" s="78" t="s">
        <v>2637</v>
      </c>
      <c r="L19" s="81" t="s">
        <v>2632</v>
      </c>
      <c r="M19" s="91"/>
      <c r="N19" s="92" t="s">
        <v>2629</v>
      </c>
    </row>
    <row r="20" spans="1:14" x14ac:dyDescent="0.2">
      <c r="A20" s="93" t="s">
        <v>144</v>
      </c>
      <c r="B20" s="81" t="s">
        <v>269</v>
      </c>
      <c r="C20" s="73" t="s">
        <v>143</v>
      </c>
      <c r="D20" s="179" t="s">
        <v>269</v>
      </c>
      <c r="E20" s="73" t="s">
        <v>8</v>
      </c>
      <c r="F20" s="81" t="s">
        <v>269</v>
      </c>
      <c r="G20" s="182" t="s">
        <v>2713</v>
      </c>
      <c r="H20" s="176" t="s">
        <v>269</v>
      </c>
      <c r="I20" s="90" t="s">
        <v>341</v>
      </c>
      <c r="J20" s="81" t="s">
        <v>269</v>
      </c>
      <c r="K20" s="78" t="s">
        <v>2637</v>
      </c>
      <c r="L20" s="81" t="s">
        <v>2632</v>
      </c>
      <c r="M20" s="91"/>
      <c r="N20" s="92" t="s">
        <v>2629</v>
      </c>
    </row>
    <row r="21" spans="1:14" x14ac:dyDescent="0.2">
      <c r="A21" s="93" t="s">
        <v>150</v>
      </c>
      <c r="B21" s="72" t="s">
        <v>270</v>
      </c>
      <c r="C21" s="73" t="s">
        <v>149</v>
      </c>
      <c r="D21" s="174" t="s">
        <v>2288</v>
      </c>
      <c r="E21" s="73" t="s">
        <v>1</v>
      </c>
      <c r="F21" s="73" t="s">
        <v>1</v>
      </c>
      <c r="G21" s="186">
        <v>0.19</v>
      </c>
      <c r="H21" s="169" t="s">
        <v>288</v>
      </c>
      <c r="I21" s="90"/>
      <c r="J21" s="73" t="s">
        <v>341</v>
      </c>
      <c r="K21" s="78" t="s">
        <v>2637</v>
      </c>
      <c r="L21" s="72" t="s">
        <v>2617</v>
      </c>
      <c r="M21" s="91"/>
      <c r="N21" s="92" t="s">
        <v>2627</v>
      </c>
    </row>
    <row r="22" spans="1:14" x14ac:dyDescent="0.2">
      <c r="A22" s="93" t="s">
        <v>128</v>
      </c>
      <c r="B22" s="72" t="s">
        <v>16</v>
      </c>
      <c r="C22" s="73" t="s">
        <v>127</v>
      </c>
      <c r="D22" s="174" t="s">
        <v>404</v>
      </c>
      <c r="E22" s="73" t="s">
        <v>1</v>
      </c>
      <c r="F22" s="73" t="s">
        <v>1</v>
      </c>
      <c r="G22" s="186">
        <v>0.48</v>
      </c>
      <c r="H22" s="169" t="s">
        <v>288</v>
      </c>
      <c r="I22" s="90"/>
      <c r="J22" s="73" t="s">
        <v>341</v>
      </c>
      <c r="K22" s="78" t="s">
        <v>2637</v>
      </c>
      <c r="L22" s="72" t="s">
        <v>2617</v>
      </c>
      <c r="M22" s="91"/>
      <c r="N22" s="92" t="s">
        <v>2627</v>
      </c>
    </row>
    <row r="23" spans="1:14" x14ac:dyDescent="0.2">
      <c r="A23" s="93" t="s">
        <v>110</v>
      </c>
      <c r="B23" s="72" t="s">
        <v>271</v>
      </c>
      <c r="C23" s="73" t="s">
        <v>109</v>
      </c>
      <c r="D23" s="174" t="s">
        <v>374</v>
      </c>
      <c r="E23" s="73" t="s">
        <v>1</v>
      </c>
      <c r="F23" s="73" t="s">
        <v>1</v>
      </c>
      <c r="G23" s="186">
        <v>1.01</v>
      </c>
      <c r="H23" s="169" t="s">
        <v>288</v>
      </c>
      <c r="I23" s="90"/>
      <c r="J23" s="73" t="s">
        <v>341</v>
      </c>
      <c r="K23" s="78" t="s">
        <v>2637</v>
      </c>
      <c r="L23" s="72" t="s">
        <v>2617</v>
      </c>
      <c r="M23" s="91"/>
      <c r="N23" s="92" t="s">
        <v>2627</v>
      </c>
    </row>
    <row r="24" spans="1:14" x14ac:dyDescent="0.2">
      <c r="A24" s="93" t="s">
        <v>114</v>
      </c>
      <c r="B24" s="72" t="s">
        <v>5</v>
      </c>
      <c r="C24" s="73" t="s">
        <v>113</v>
      </c>
      <c r="D24" s="174" t="s">
        <v>375</v>
      </c>
      <c r="E24" s="73" t="s">
        <v>1</v>
      </c>
      <c r="F24" s="73" t="s">
        <v>1</v>
      </c>
      <c r="G24" s="186">
        <v>1.18</v>
      </c>
      <c r="H24" s="169" t="s">
        <v>288</v>
      </c>
      <c r="I24" s="90"/>
      <c r="J24" s="73" t="s">
        <v>341</v>
      </c>
      <c r="K24" s="78" t="s">
        <v>2637</v>
      </c>
      <c r="L24" s="72" t="s">
        <v>2617</v>
      </c>
      <c r="M24" s="91"/>
      <c r="N24" s="92" t="s">
        <v>2627</v>
      </c>
    </row>
    <row r="25" spans="1:14" x14ac:dyDescent="0.2">
      <c r="A25" s="93" t="s">
        <v>164</v>
      </c>
      <c r="B25" s="72" t="s">
        <v>5</v>
      </c>
      <c r="C25" s="73" t="s">
        <v>163</v>
      </c>
      <c r="D25" s="174" t="s">
        <v>375</v>
      </c>
      <c r="E25" s="73" t="s">
        <v>1</v>
      </c>
      <c r="F25" s="73" t="s">
        <v>1</v>
      </c>
      <c r="G25" s="186">
        <v>1.18</v>
      </c>
      <c r="H25" s="169" t="s">
        <v>288</v>
      </c>
      <c r="I25" s="90"/>
      <c r="J25" s="73" t="s">
        <v>341</v>
      </c>
      <c r="K25" s="78" t="s">
        <v>2637</v>
      </c>
      <c r="L25" s="72" t="s">
        <v>2617</v>
      </c>
      <c r="M25" s="91"/>
      <c r="N25" s="92" t="s">
        <v>2627</v>
      </c>
    </row>
    <row r="26" spans="1:14" x14ac:dyDescent="0.2">
      <c r="A26" s="93" t="s">
        <v>115</v>
      </c>
      <c r="B26" s="72" t="s">
        <v>2704</v>
      </c>
      <c r="C26" s="73" t="s">
        <v>116</v>
      </c>
      <c r="D26" s="174" t="s">
        <v>380</v>
      </c>
      <c r="E26" s="73" t="s">
        <v>1</v>
      </c>
      <c r="F26" s="73" t="s">
        <v>1</v>
      </c>
      <c r="G26" s="187">
        <v>0.87</v>
      </c>
      <c r="H26" s="169" t="s">
        <v>288</v>
      </c>
      <c r="I26" s="90"/>
      <c r="J26" s="73" t="s">
        <v>341</v>
      </c>
      <c r="K26" s="78" t="s">
        <v>2637</v>
      </c>
      <c r="L26" s="72" t="s">
        <v>2617</v>
      </c>
      <c r="M26" s="91"/>
      <c r="N26" s="92" t="s">
        <v>2627</v>
      </c>
    </row>
    <row r="27" spans="1:14" x14ac:dyDescent="0.2">
      <c r="A27" s="93" t="s">
        <v>148</v>
      </c>
      <c r="B27" s="72" t="s">
        <v>2705</v>
      </c>
      <c r="C27" s="73" t="s">
        <v>147</v>
      </c>
      <c r="D27" s="174" t="s">
        <v>2286</v>
      </c>
      <c r="E27" s="73" t="s">
        <v>1</v>
      </c>
      <c r="F27" s="73" t="s">
        <v>1</v>
      </c>
      <c r="G27" s="186">
        <v>0.14000000000000001</v>
      </c>
      <c r="H27" s="169" t="s">
        <v>288</v>
      </c>
      <c r="I27" s="90"/>
      <c r="J27" s="73" t="s">
        <v>341</v>
      </c>
      <c r="K27" s="78" t="s">
        <v>2637</v>
      </c>
      <c r="L27" s="72" t="s">
        <v>2617</v>
      </c>
      <c r="M27" s="91"/>
      <c r="N27" s="92" t="s">
        <v>2627</v>
      </c>
    </row>
    <row r="28" spans="1:14" x14ac:dyDescent="0.2">
      <c r="A28" s="93" t="s">
        <v>167</v>
      </c>
      <c r="B28" s="72" t="s">
        <v>40</v>
      </c>
      <c r="C28" s="73" t="s">
        <v>166</v>
      </c>
      <c r="D28" s="174" t="s">
        <v>2290</v>
      </c>
      <c r="E28" s="73" t="s">
        <v>1</v>
      </c>
      <c r="F28" s="73" t="s">
        <v>1</v>
      </c>
      <c r="G28" s="186">
        <v>0.28000000000000003</v>
      </c>
      <c r="H28" s="169" t="s">
        <v>288</v>
      </c>
      <c r="I28" s="90"/>
      <c r="J28" s="73" t="s">
        <v>341</v>
      </c>
      <c r="K28" s="78" t="s">
        <v>2637</v>
      </c>
      <c r="L28" s="72" t="s">
        <v>2617</v>
      </c>
      <c r="M28" s="91"/>
      <c r="N28" s="92" t="s">
        <v>2627</v>
      </c>
    </row>
    <row r="29" spans="1:14" x14ac:dyDescent="0.2">
      <c r="A29" s="93" t="s">
        <v>133</v>
      </c>
      <c r="B29" s="72" t="s">
        <v>40</v>
      </c>
      <c r="C29" s="73" t="s">
        <v>168</v>
      </c>
      <c r="D29" s="174" t="s">
        <v>2290</v>
      </c>
      <c r="E29" s="73" t="s">
        <v>1</v>
      </c>
      <c r="F29" s="73" t="s">
        <v>1</v>
      </c>
      <c r="G29" s="186">
        <v>0.28000000000000003</v>
      </c>
      <c r="H29" s="169" t="s">
        <v>288</v>
      </c>
      <c r="I29" s="90"/>
      <c r="J29" s="73" t="s">
        <v>341</v>
      </c>
      <c r="K29" s="78" t="s">
        <v>2637</v>
      </c>
      <c r="L29" s="72" t="s">
        <v>2617</v>
      </c>
      <c r="M29" s="91"/>
      <c r="N29" s="92" t="s">
        <v>2627</v>
      </c>
    </row>
    <row r="30" spans="1:14" x14ac:dyDescent="0.2">
      <c r="A30" s="93" t="s">
        <v>139</v>
      </c>
      <c r="B30" s="72" t="s">
        <v>7</v>
      </c>
      <c r="C30" s="73" t="s">
        <v>138</v>
      </c>
      <c r="D30" s="174" t="s">
        <v>383</v>
      </c>
      <c r="E30" s="73" t="s">
        <v>8</v>
      </c>
      <c r="F30" s="73" t="s">
        <v>8</v>
      </c>
      <c r="G30" s="186">
        <v>15</v>
      </c>
      <c r="H30" s="174" t="s">
        <v>8</v>
      </c>
      <c r="I30" s="90"/>
      <c r="J30" s="73" t="s">
        <v>341</v>
      </c>
      <c r="K30" s="78" t="s">
        <v>2637</v>
      </c>
      <c r="L30" s="72" t="s">
        <v>2617</v>
      </c>
      <c r="M30" s="91"/>
      <c r="N30" s="92" t="s">
        <v>2627</v>
      </c>
    </row>
    <row r="31" spans="1:14" x14ac:dyDescent="0.2">
      <c r="A31" s="72" t="s">
        <v>158</v>
      </c>
      <c r="B31" s="72" t="s">
        <v>2705</v>
      </c>
      <c r="C31" s="73" t="s">
        <v>157</v>
      </c>
      <c r="D31" s="174" t="s">
        <v>2286</v>
      </c>
      <c r="E31" s="73" t="s">
        <v>1</v>
      </c>
      <c r="F31" s="73" t="s">
        <v>1</v>
      </c>
      <c r="G31" s="186">
        <v>0.14000000000000001</v>
      </c>
      <c r="H31" s="169" t="s">
        <v>288</v>
      </c>
      <c r="I31" s="90"/>
      <c r="J31" s="73" t="s">
        <v>341</v>
      </c>
      <c r="K31" s="78" t="s">
        <v>2637</v>
      </c>
      <c r="L31" s="72" t="s">
        <v>2617</v>
      </c>
      <c r="M31" s="91"/>
      <c r="N31" s="92" t="s">
        <v>2627</v>
      </c>
    </row>
    <row r="32" spans="1:14" x14ac:dyDescent="0.2">
      <c r="A32" s="72" t="s">
        <v>159</v>
      </c>
      <c r="B32" s="72" t="s">
        <v>270</v>
      </c>
      <c r="C32" s="73" t="s">
        <v>169</v>
      </c>
      <c r="D32" s="174" t="s">
        <v>2288</v>
      </c>
      <c r="E32" s="73" t="s">
        <v>1</v>
      </c>
      <c r="F32" s="73" t="s">
        <v>1</v>
      </c>
      <c r="G32" s="186">
        <v>0.19</v>
      </c>
      <c r="H32" s="169" t="s">
        <v>288</v>
      </c>
      <c r="I32" s="90"/>
      <c r="J32" s="73" t="s">
        <v>341</v>
      </c>
      <c r="K32" s="78" t="s">
        <v>2637</v>
      </c>
      <c r="L32" s="72" t="s">
        <v>2617</v>
      </c>
      <c r="M32" s="91"/>
      <c r="N32" s="92" t="s">
        <v>2627</v>
      </c>
    </row>
    <row r="33" spans="1:14" x14ac:dyDescent="0.2">
      <c r="A33" s="72" t="s">
        <v>146</v>
      </c>
      <c r="B33" s="72" t="s">
        <v>40</v>
      </c>
      <c r="C33" s="73" t="s">
        <v>145</v>
      </c>
      <c r="D33" s="174" t="s">
        <v>2290</v>
      </c>
      <c r="E33" s="73" t="s">
        <v>1</v>
      </c>
      <c r="F33" s="73" t="s">
        <v>1</v>
      </c>
      <c r="G33" s="186">
        <v>0.28000000000000003</v>
      </c>
      <c r="H33" s="169" t="s">
        <v>288</v>
      </c>
      <c r="I33" s="90"/>
      <c r="J33" s="73" t="s">
        <v>341</v>
      </c>
      <c r="K33" s="78" t="s">
        <v>2637</v>
      </c>
      <c r="L33" s="72" t="s">
        <v>2617</v>
      </c>
      <c r="M33" s="91"/>
      <c r="N33" s="92" t="s">
        <v>2627</v>
      </c>
    </row>
    <row r="34" spans="1:14" x14ac:dyDescent="0.2">
      <c r="A34" s="72" t="s">
        <v>152</v>
      </c>
      <c r="B34" s="72" t="s">
        <v>270</v>
      </c>
      <c r="C34" s="73" t="s">
        <v>151</v>
      </c>
      <c r="D34" s="174" t="s">
        <v>2288</v>
      </c>
      <c r="E34" s="73" t="s">
        <v>1</v>
      </c>
      <c r="F34" s="73" t="s">
        <v>1</v>
      </c>
      <c r="G34" s="186">
        <v>0.19</v>
      </c>
      <c r="H34" s="169" t="s">
        <v>288</v>
      </c>
      <c r="I34" s="90"/>
      <c r="J34" s="73" t="s">
        <v>341</v>
      </c>
      <c r="K34" s="78" t="s">
        <v>2637</v>
      </c>
      <c r="L34" s="72" t="s">
        <v>2617</v>
      </c>
      <c r="M34" s="91"/>
      <c r="N34" s="92" t="s">
        <v>2627</v>
      </c>
    </row>
    <row r="35" spans="1:14" x14ac:dyDescent="0.2">
      <c r="A35" s="72" t="s">
        <v>154</v>
      </c>
      <c r="B35" s="72" t="s">
        <v>270</v>
      </c>
      <c r="C35" s="73" t="s">
        <v>153</v>
      </c>
      <c r="D35" s="174" t="s">
        <v>2288</v>
      </c>
      <c r="E35" s="73" t="s">
        <v>1</v>
      </c>
      <c r="F35" s="73" t="s">
        <v>1</v>
      </c>
      <c r="G35" s="186">
        <v>0.19</v>
      </c>
      <c r="H35" s="169" t="s">
        <v>288</v>
      </c>
      <c r="I35" s="90"/>
      <c r="J35" s="73" t="s">
        <v>341</v>
      </c>
      <c r="K35" s="78" t="s">
        <v>2637</v>
      </c>
      <c r="L35" s="72" t="s">
        <v>2617</v>
      </c>
      <c r="M35" s="91"/>
      <c r="N35" s="92" t="s">
        <v>2627</v>
      </c>
    </row>
    <row r="36" spans="1:14" x14ac:dyDescent="0.2">
      <c r="A36" s="72" t="s">
        <v>156</v>
      </c>
      <c r="B36" s="72" t="s">
        <v>270</v>
      </c>
      <c r="C36" s="73" t="s">
        <v>155</v>
      </c>
      <c r="D36" s="174" t="s">
        <v>2288</v>
      </c>
      <c r="E36" s="73" t="s">
        <v>1</v>
      </c>
      <c r="F36" s="73" t="s">
        <v>1</v>
      </c>
      <c r="G36" s="186">
        <v>0.19</v>
      </c>
      <c r="H36" s="169" t="s">
        <v>288</v>
      </c>
      <c r="I36" s="90"/>
      <c r="J36" s="73" t="s">
        <v>341</v>
      </c>
      <c r="K36" s="78" t="s">
        <v>2637</v>
      </c>
      <c r="L36" s="72" t="s">
        <v>2617</v>
      </c>
      <c r="M36" s="91"/>
      <c r="N36" s="92" t="s">
        <v>2627</v>
      </c>
    </row>
    <row r="37" spans="1:14" x14ac:dyDescent="0.2">
      <c r="A37" s="72" t="s">
        <v>139</v>
      </c>
      <c r="B37" s="72" t="s">
        <v>7</v>
      </c>
      <c r="C37" s="73" t="s">
        <v>140</v>
      </c>
      <c r="D37" s="174" t="s">
        <v>383</v>
      </c>
      <c r="E37" s="73" t="s">
        <v>8</v>
      </c>
      <c r="F37" s="73" t="s">
        <v>8</v>
      </c>
      <c r="G37" s="186">
        <v>15</v>
      </c>
      <c r="H37" s="174" t="s">
        <v>8</v>
      </c>
      <c r="I37" s="90"/>
      <c r="J37" s="73" t="s">
        <v>341</v>
      </c>
      <c r="K37" s="78" t="s">
        <v>2637</v>
      </c>
      <c r="L37" s="72" t="s">
        <v>2617</v>
      </c>
      <c r="M37" s="91"/>
      <c r="N37" s="92" t="s">
        <v>2627</v>
      </c>
    </row>
    <row r="38" spans="1:14" x14ac:dyDescent="0.2">
      <c r="A38" s="72" t="s">
        <v>137</v>
      </c>
      <c r="B38" s="72" t="s">
        <v>82</v>
      </c>
      <c r="C38" s="73" t="s">
        <v>136</v>
      </c>
      <c r="D38" s="174" t="s">
        <v>384</v>
      </c>
      <c r="E38" s="73" t="s">
        <v>8</v>
      </c>
      <c r="F38" s="160" t="s">
        <v>8</v>
      </c>
      <c r="G38" s="186">
        <v>25</v>
      </c>
      <c r="H38" s="174" t="s">
        <v>8</v>
      </c>
      <c r="I38" s="90"/>
      <c r="J38" s="73" t="s">
        <v>341</v>
      </c>
      <c r="K38" s="78" t="s">
        <v>2637</v>
      </c>
      <c r="L38" s="72" t="s">
        <v>2617</v>
      </c>
      <c r="M38" s="91"/>
      <c r="N38" s="92" t="s">
        <v>2627</v>
      </c>
    </row>
    <row r="39" spans="1:14" x14ac:dyDescent="0.2">
      <c r="A39" s="72" t="s">
        <v>135</v>
      </c>
      <c r="B39" s="72" t="s">
        <v>7</v>
      </c>
      <c r="C39" s="73" t="s">
        <v>134</v>
      </c>
      <c r="D39" s="174" t="s">
        <v>383</v>
      </c>
      <c r="E39" s="73" t="s">
        <v>8</v>
      </c>
      <c r="F39" s="160" t="s">
        <v>8</v>
      </c>
      <c r="G39" s="186">
        <v>15</v>
      </c>
      <c r="H39" s="174" t="s">
        <v>8</v>
      </c>
      <c r="I39" s="90"/>
      <c r="J39" s="73" t="s">
        <v>341</v>
      </c>
      <c r="K39" s="78" t="s">
        <v>2637</v>
      </c>
      <c r="L39" s="72" t="s">
        <v>2617</v>
      </c>
      <c r="M39" s="91"/>
      <c r="N39" s="92" t="s">
        <v>2627</v>
      </c>
    </row>
    <row r="40" spans="1:14" x14ac:dyDescent="0.2">
      <c r="A40" s="72" t="s">
        <v>119</v>
      </c>
      <c r="B40" s="72" t="s">
        <v>7</v>
      </c>
      <c r="C40" s="73" t="s">
        <v>118</v>
      </c>
      <c r="D40" s="174" t="s">
        <v>383</v>
      </c>
      <c r="E40" s="73" t="s">
        <v>8</v>
      </c>
      <c r="F40" s="160" t="s">
        <v>8</v>
      </c>
      <c r="G40" s="186">
        <v>15</v>
      </c>
      <c r="H40" s="174" t="s">
        <v>8</v>
      </c>
      <c r="I40" s="90"/>
      <c r="J40" s="73" t="s">
        <v>341</v>
      </c>
      <c r="K40" s="78" t="s">
        <v>2637</v>
      </c>
      <c r="L40" s="72" t="s">
        <v>2617</v>
      </c>
      <c r="M40" s="91"/>
      <c r="N40" s="92" t="s">
        <v>2627</v>
      </c>
    </row>
    <row r="41" spans="1:14" x14ac:dyDescent="0.2">
      <c r="A41" s="72" t="s">
        <v>123</v>
      </c>
      <c r="B41" s="81" t="s">
        <v>227</v>
      </c>
      <c r="C41" s="73" t="s">
        <v>122</v>
      </c>
      <c r="D41" s="174" t="s">
        <v>2620</v>
      </c>
      <c r="E41" s="73" t="s">
        <v>8</v>
      </c>
      <c r="F41" s="73" t="s">
        <v>8</v>
      </c>
      <c r="G41" s="90" t="s">
        <v>2708</v>
      </c>
      <c r="H41" s="174" t="s">
        <v>8</v>
      </c>
      <c r="I41" s="90"/>
      <c r="J41" s="73" t="s">
        <v>341</v>
      </c>
      <c r="K41" s="78" t="s">
        <v>2637</v>
      </c>
      <c r="L41" s="72" t="s">
        <v>2624</v>
      </c>
      <c r="M41" s="91"/>
      <c r="N41" s="92" t="s">
        <v>2627</v>
      </c>
    </row>
    <row r="42" spans="1:14" ht="13.5" thickBot="1" x14ac:dyDescent="0.25">
      <c r="A42" s="94" t="s">
        <v>125</v>
      </c>
      <c r="B42" s="95" t="s">
        <v>227</v>
      </c>
      <c r="C42" s="96" t="s">
        <v>124</v>
      </c>
      <c r="D42" s="180" t="s">
        <v>2620</v>
      </c>
      <c r="E42" s="96" t="s">
        <v>8</v>
      </c>
      <c r="F42" s="96" t="s">
        <v>8</v>
      </c>
      <c r="G42" s="97" t="s">
        <v>2708</v>
      </c>
      <c r="H42" s="180" t="s">
        <v>8</v>
      </c>
      <c r="I42" s="97"/>
      <c r="J42" s="96" t="s">
        <v>341</v>
      </c>
      <c r="K42" s="99" t="s">
        <v>2637</v>
      </c>
      <c r="L42" s="94" t="s">
        <v>2624</v>
      </c>
      <c r="M42" s="100"/>
      <c r="N42" s="101" t="s">
        <v>2627</v>
      </c>
    </row>
    <row r="43" spans="1:14" x14ac:dyDescent="0.2">
      <c r="M43" s="102"/>
    </row>
    <row r="44" spans="1:14" x14ac:dyDescent="0.2">
      <c r="A44" s="21"/>
    </row>
    <row r="45" spans="1:14" x14ac:dyDescent="0.2">
      <c r="A45" s="21"/>
    </row>
  </sheetData>
  <mergeCells count="1">
    <mergeCell ref="A1:N1"/>
  </mergeCells>
  <pageMargins left="0.7" right="0.7" top="0.75" bottom="0.75" header="0.3" footer="0.3"/>
  <pageSetup paperSize="9" scale="28" orientation="landscape" r:id="rId1"/>
  <rowBreaks count="1" manualBreakCount="1">
    <brk id="15" max="16383" man="1"/>
  </rowBreaks>
  <colBreaks count="1" manualBreakCount="1">
    <brk id="1" max="1048575" man="1"/>
  </colBreaks>
  <ignoredErrors>
    <ignoredError sqref="C3:C20 D8 D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112"/>
  <sheetViews>
    <sheetView zoomScale="85" zoomScaleNormal="85" zoomScaleSheetLayoutView="100" workbookViewId="0">
      <pane xSplit="1" ySplit="2" topLeftCell="B24" activePane="bottomRight" state="frozen"/>
      <selection pane="topRight" activeCell="B1" sqref="B1"/>
      <selection pane="bottomLeft" activeCell="A3" sqref="A3"/>
      <selection pane="bottomRight" activeCell="B48" sqref="B48"/>
    </sheetView>
  </sheetViews>
  <sheetFormatPr defaultRowHeight="12.75" x14ac:dyDescent="0.2"/>
  <cols>
    <col min="1" max="1" width="70.42578125" style="4" bestFit="1" customWidth="1"/>
    <col min="2" max="2" width="65.42578125" style="1" customWidth="1"/>
    <col min="3" max="3" width="22" style="4" customWidth="1"/>
    <col min="4" max="4" width="21.140625" style="134" customWidth="1"/>
    <col min="5" max="5" width="17.140625" style="4" bestFit="1" customWidth="1"/>
    <col min="6" max="6" width="17.140625" style="3" bestFit="1" customWidth="1"/>
    <col min="7" max="8" width="17.140625" style="3" customWidth="1"/>
    <col min="9" max="9" width="49.42578125" style="4" customWidth="1"/>
    <col min="10" max="10" width="78.42578125" style="3" customWidth="1"/>
    <col min="11" max="11" width="48.140625" style="1" customWidth="1"/>
    <col min="12" max="12" width="97.7109375" style="1" bestFit="1" customWidth="1"/>
    <col min="13" max="13" width="90.28515625" style="1" bestFit="1" customWidth="1"/>
    <col min="14" max="16384" width="9.140625" style="1"/>
  </cols>
  <sheetData>
    <row r="1" spans="1:13" ht="17.25" thickBot="1" x14ac:dyDescent="0.3">
      <c r="A1" s="20"/>
      <c r="B1" s="24"/>
      <c r="C1" s="24"/>
      <c r="D1" s="132"/>
      <c r="E1" s="24"/>
      <c r="F1" s="24"/>
      <c r="G1" s="171"/>
      <c r="H1" s="171"/>
      <c r="I1" s="24"/>
      <c r="J1" s="24"/>
      <c r="K1" s="24"/>
      <c r="L1" s="24"/>
      <c r="M1" s="155"/>
    </row>
    <row r="2" spans="1:13" s="2" customFormat="1" ht="30.75" thickBot="1" x14ac:dyDescent="0.3">
      <c r="A2" s="156" t="s">
        <v>241</v>
      </c>
      <c r="B2" s="7" t="s">
        <v>232</v>
      </c>
      <c r="C2" s="7" t="s">
        <v>231</v>
      </c>
      <c r="D2" s="133" t="s">
        <v>282</v>
      </c>
      <c r="E2" s="7" t="s">
        <v>2653</v>
      </c>
      <c r="F2" s="7" t="s">
        <v>2647</v>
      </c>
      <c r="G2" s="22" t="s">
        <v>2714</v>
      </c>
      <c r="H2" s="22" t="s">
        <v>2715</v>
      </c>
      <c r="I2" s="7" t="s">
        <v>280</v>
      </c>
      <c r="J2" s="22" t="s">
        <v>352</v>
      </c>
      <c r="K2" s="25" t="s">
        <v>2614</v>
      </c>
      <c r="L2" s="22" t="s">
        <v>2615</v>
      </c>
      <c r="M2" s="17" t="s">
        <v>2619</v>
      </c>
    </row>
    <row r="3" spans="1:13" s="80" customFormat="1" x14ac:dyDescent="0.2">
      <c r="A3" s="103" t="s">
        <v>47</v>
      </c>
      <c r="B3" s="131" t="s">
        <v>2645</v>
      </c>
      <c r="C3" s="164" t="s">
        <v>46</v>
      </c>
      <c r="D3" s="195" t="s">
        <v>46</v>
      </c>
      <c r="E3" s="104" t="s">
        <v>22</v>
      </c>
      <c r="F3" s="104" t="s">
        <v>22</v>
      </c>
      <c r="G3" s="188">
        <v>277.70999999999998</v>
      </c>
      <c r="H3" s="104" t="s">
        <v>22</v>
      </c>
      <c r="I3" s="128" t="s">
        <v>332</v>
      </c>
      <c r="J3" s="74" t="s">
        <v>332</v>
      </c>
      <c r="K3" s="105" t="s">
        <v>2613</v>
      </c>
      <c r="L3" s="106" t="s">
        <v>2613</v>
      </c>
      <c r="M3" s="83"/>
    </row>
    <row r="4" spans="1:13" s="80" customFormat="1" x14ac:dyDescent="0.2">
      <c r="A4" s="84" t="s">
        <v>239</v>
      </c>
      <c r="B4" s="85" t="s">
        <v>66</v>
      </c>
      <c r="C4" s="162" t="s">
        <v>65</v>
      </c>
      <c r="D4" s="196" t="s">
        <v>363</v>
      </c>
      <c r="E4" s="77" t="s">
        <v>22</v>
      </c>
      <c r="F4" s="77" t="s">
        <v>1</v>
      </c>
      <c r="G4" s="87">
        <v>1.6</v>
      </c>
      <c r="H4" s="77" t="s">
        <v>288</v>
      </c>
      <c r="I4" s="88" t="s">
        <v>281</v>
      </c>
      <c r="J4" s="74" t="s">
        <v>281</v>
      </c>
      <c r="K4" s="78" t="s">
        <v>2613</v>
      </c>
      <c r="L4" s="72" t="s">
        <v>2613</v>
      </c>
      <c r="M4" s="83"/>
    </row>
    <row r="5" spans="1:13" s="80" customFormat="1" x14ac:dyDescent="0.2">
      <c r="A5" s="84" t="s">
        <v>29</v>
      </c>
      <c r="B5" s="85" t="s">
        <v>270</v>
      </c>
      <c r="C5" s="139">
        <v>33602</v>
      </c>
      <c r="D5" s="197" t="s">
        <v>364</v>
      </c>
      <c r="E5" s="110" t="s">
        <v>286</v>
      </c>
      <c r="F5" s="77" t="s">
        <v>1</v>
      </c>
      <c r="G5" s="87">
        <v>0.19</v>
      </c>
      <c r="H5" s="77" t="s">
        <v>288</v>
      </c>
      <c r="I5" s="88" t="s">
        <v>281</v>
      </c>
      <c r="J5" s="74" t="s">
        <v>281</v>
      </c>
      <c r="K5" s="78" t="s">
        <v>2616</v>
      </c>
      <c r="L5" s="72" t="s">
        <v>2617</v>
      </c>
      <c r="M5" s="83"/>
    </row>
    <row r="6" spans="1:13" s="80" customFormat="1" x14ac:dyDescent="0.2">
      <c r="A6" s="84" t="s">
        <v>18</v>
      </c>
      <c r="B6" s="85" t="s">
        <v>270</v>
      </c>
      <c r="C6" s="165">
        <v>33652</v>
      </c>
      <c r="D6" s="196" t="s">
        <v>364</v>
      </c>
      <c r="E6" s="86" t="s">
        <v>286</v>
      </c>
      <c r="F6" s="77" t="s">
        <v>1</v>
      </c>
      <c r="G6" s="87">
        <v>0.19</v>
      </c>
      <c r="H6" s="77" t="s">
        <v>288</v>
      </c>
      <c r="I6" s="88" t="s">
        <v>281</v>
      </c>
      <c r="J6" s="74" t="s">
        <v>281</v>
      </c>
      <c r="K6" s="78" t="s">
        <v>2616</v>
      </c>
      <c r="L6" s="72" t="s">
        <v>2617</v>
      </c>
      <c r="M6" s="83"/>
    </row>
    <row r="7" spans="1:13" s="80" customFormat="1" x14ac:dyDescent="0.2">
      <c r="A7" s="84" t="s">
        <v>39</v>
      </c>
      <c r="B7" s="85" t="s">
        <v>40</v>
      </c>
      <c r="C7" s="165">
        <v>33702</v>
      </c>
      <c r="D7" s="196" t="s">
        <v>365</v>
      </c>
      <c r="E7" s="86" t="s">
        <v>286</v>
      </c>
      <c r="F7" s="77" t="s">
        <v>1</v>
      </c>
      <c r="G7" s="87">
        <v>0.32</v>
      </c>
      <c r="H7" s="77" t="s">
        <v>288</v>
      </c>
      <c r="I7" s="88" t="s">
        <v>281</v>
      </c>
      <c r="J7" s="74" t="s">
        <v>281</v>
      </c>
      <c r="K7" s="78" t="s">
        <v>2616</v>
      </c>
      <c r="L7" s="72" t="s">
        <v>2617</v>
      </c>
      <c r="M7" s="83"/>
    </row>
    <row r="8" spans="1:13" s="80" customFormat="1" x14ac:dyDescent="0.2">
      <c r="A8" s="84" t="s">
        <v>30</v>
      </c>
      <c r="B8" s="85" t="s">
        <v>271</v>
      </c>
      <c r="C8" s="165">
        <v>34610</v>
      </c>
      <c r="D8" s="196" t="s">
        <v>391</v>
      </c>
      <c r="E8" s="86" t="s">
        <v>286</v>
      </c>
      <c r="F8" s="77" t="s">
        <v>1</v>
      </c>
      <c r="G8" s="87">
        <v>1.01</v>
      </c>
      <c r="H8" s="77" t="s">
        <v>288</v>
      </c>
      <c r="I8" s="88" t="s">
        <v>281</v>
      </c>
      <c r="J8" s="74" t="s">
        <v>281</v>
      </c>
      <c r="K8" s="78" t="s">
        <v>2616</v>
      </c>
      <c r="L8" s="72" t="s">
        <v>2617</v>
      </c>
      <c r="M8" s="83"/>
    </row>
    <row r="9" spans="1:13" s="80" customFormat="1" x14ac:dyDescent="0.2">
      <c r="A9" s="84" t="s">
        <v>283</v>
      </c>
      <c r="B9" s="85" t="s">
        <v>271</v>
      </c>
      <c r="C9" s="165">
        <v>32650</v>
      </c>
      <c r="D9" s="198" t="s">
        <v>391</v>
      </c>
      <c r="E9" s="108" t="s">
        <v>1</v>
      </c>
      <c r="F9" s="77" t="s">
        <v>1</v>
      </c>
      <c r="G9" s="87">
        <v>1.01</v>
      </c>
      <c r="H9" s="77" t="s">
        <v>288</v>
      </c>
      <c r="I9" s="88" t="s">
        <v>281</v>
      </c>
      <c r="J9" s="74" t="s">
        <v>281</v>
      </c>
      <c r="K9" s="78" t="s">
        <v>2616</v>
      </c>
      <c r="L9" s="72" t="s">
        <v>2617</v>
      </c>
      <c r="M9" s="83"/>
    </row>
    <row r="10" spans="1:13" s="80" customFormat="1" x14ac:dyDescent="0.2">
      <c r="A10" s="84" t="s">
        <v>15</v>
      </c>
      <c r="B10" s="85" t="s">
        <v>271</v>
      </c>
      <c r="C10" s="165">
        <v>34606</v>
      </c>
      <c r="D10" s="196" t="s">
        <v>391</v>
      </c>
      <c r="E10" s="86" t="s">
        <v>1</v>
      </c>
      <c r="F10" s="77" t="s">
        <v>1</v>
      </c>
      <c r="G10" s="87">
        <v>1.01</v>
      </c>
      <c r="H10" s="77" t="s">
        <v>288</v>
      </c>
      <c r="I10" s="88" t="s">
        <v>281</v>
      </c>
      <c r="J10" s="74" t="s">
        <v>281</v>
      </c>
      <c r="K10" s="78" t="s">
        <v>2616</v>
      </c>
      <c r="L10" s="72" t="s">
        <v>2617</v>
      </c>
      <c r="M10" s="83"/>
    </row>
    <row r="11" spans="1:13" s="80" customFormat="1" x14ac:dyDescent="0.2">
      <c r="A11" s="84" t="s">
        <v>13</v>
      </c>
      <c r="B11" s="85" t="s">
        <v>271</v>
      </c>
      <c r="C11" s="165">
        <v>34650</v>
      </c>
      <c r="D11" s="196" t="s">
        <v>391</v>
      </c>
      <c r="E11" s="86" t="s">
        <v>1</v>
      </c>
      <c r="F11" s="77" t="s">
        <v>1</v>
      </c>
      <c r="G11" s="87">
        <v>1.01</v>
      </c>
      <c r="H11" s="77" t="s">
        <v>288</v>
      </c>
      <c r="I11" s="88" t="s">
        <v>281</v>
      </c>
      <c r="J11" s="74" t="s">
        <v>281</v>
      </c>
      <c r="K11" s="78" t="s">
        <v>2616</v>
      </c>
      <c r="L11" s="72" t="s">
        <v>2617</v>
      </c>
      <c r="M11" s="83"/>
    </row>
    <row r="12" spans="1:13" s="80" customFormat="1" x14ac:dyDescent="0.2">
      <c r="A12" s="84" t="s">
        <v>12</v>
      </c>
      <c r="B12" s="85" t="s">
        <v>271</v>
      </c>
      <c r="C12" s="165">
        <v>34651</v>
      </c>
      <c r="D12" s="196" t="s">
        <v>391</v>
      </c>
      <c r="E12" s="86" t="s">
        <v>1</v>
      </c>
      <c r="F12" s="77" t="s">
        <v>1</v>
      </c>
      <c r="G12" s="87">
        <v>1.01</v>
      </c>
      <c r="H12" s="77" t="s">
        <v>288</v>
      </c>
      <c r="I12" s="88" t="s">
        <v>281</v>
      </c>
      <c r="J12" s="74" t="s">
        <v>281</v>
      </c>
      <c r="K12" s="78" t="s">
        <v>2616</v>
      </c>
      <c r="L12" s="72" t="s">
        <v>2617</v>
      </c>
      <c r="M12" s="83"/>
    </row>
    <row r="13" spans="1:13" s="80" customFormat="1" x14ac:dyDescent="0.2">
      <c r="A13" s="84" t="s">
        <v>4</v>
      </c>
      <c r="B13" s="85" t="s">
        <v>5</v>
      </c>
      <c r="C13" s="139">
        <v>32703</v>
      </c>
      <c r="D13" s="197" t="s">
        <v>392</v>
      </c>
      <c r="E13" s="110" t="s">
        <v>1</v>
      </c>
      <c r="F13" s="77" t="s">
        <v>1</v>
      </c>
      <c r="G13" s="87">
        <v>1.18</v>
      </c>
      <c r="H13" s="77" t="s">
        <v>288</v>
      </c>
      <c r="I13" s="88" t="s">
        <v>281</v>
      </c>
      <c r="J13" s="74" t="s">
        <v>281</v>
      </c>
      <c r="K13" s="78" t="s">
        <v>2616</v>
      </c>
      <c r="L13" s="72" t="s">
        <v>2617</v>
      </c>
      <c r="M13" s="83"/>
    </row>
    <row r="14" spans="1:13" s="80" customFormat="1" x14ac:dyDescent="0.2">
      <c r="A14" s="84" t="s">
        <v>28</v>
      </c>
      <c r="B14" s="85" t="s">
        <v>5</v>
      </c>
      <c r="C14" s="165">
        <v>34703</v>
      </c>
      <c r="D14" s="196" t="s">
        <v>392</v>
      </c>
      <c r="E14" s="86" t="s">
        <v>1</v>
      </c>
      <c r="F14" s="77" t="s">
        <v>1</v>
      </c>
      <c r="G14" s="87">
        <v>1.18</v>
      </c>
      <c r="H14" s="77" t="s">
        <v>288</v>
      </c>
      <c r="I14" s="88" t="s">
        <v>281</v>
      </c>
      <c r="J14" s="74" t="s">
        <v>281</v>
      </c>
      <c r="K14" s="78" t="s">
        <v>2616</v>
      </c>
      <c r="L14" s="72" t="s">
        <v>2617</v>
      </c>
      <c r="M14" s="83"/>
    </row>
    <row r="15" spans="1:13" s="80" customFormat="1" x14ac:dyDescent="0.2">
      <c r="A15" s="84" t="s">
        <v>71</v>
      </c>
      <c r="B15" s="85" t="s">
        <v>2704</v>
      </c>
      <c r="C15" s="165">
        <v>34604</v>
      </c>
      <c r="D15" s="196" t="s">
        <v>368</v>
      </c>
      <c r="E15" s="86" t="s">
        <v>1</v>
      </c>
      <c r="F15" s="77" t="s">
        <v>1</v>
      </c>
      <c r="G15" s="87">
        <v>0.87</v>
      </c>
      <c r="H15" s="77" t="s">
        <v>288</v>
      </c>
      <c r="I15" s="88" t="s">
        <v>281</v>
      </c>
      <c r="J15" s="74" t="s">
        <v>281</v>
      </c>
      <c r="K15" s="78" t="s">
        <v>2616</v>
      </c>
      <c r="L15" s="72" t="s">
        <v>2617</v>
      </c>
      <c r="M15" s="83" t="s">
        <v>2612</v>
      </c>
    </row>
    <row r="16" spans="1:13" s="80" customFormat="1" x14ac:dyDescent="0.2">
      <c r="A16" s="84" t="s">
        <v>319</v>
      </c>
      <c r="B16" s="85" t="s">
        <v>2652</v>
      </c>
      <c r="C16" s="162" t="s">
        <v>302</v>
      </c>
      <c r="D16" s="196" t="s">
        <v>302</v>
      </c>
      <c r="E16" s="77" t="s">
        <v>22</v>
      </c>
      <c r="F16" s="77" t="s">
        <v>1</v>
      </c>
      <c r="G16" s="87">
        <v>99</v>
      </c>
      <c r="H16" s="77" t="s">
        <v>1</v>
      </c>
      <c r="I16" s="107" t="s">
        <v>325</v>
      </c>
      <c r="J16" s="74" t="s">
        <v>281</v>
      </c>
      <c r="K16" s="78" t="s">
        <v>2613</v>
      </c>
      <c r="L16" s="72" t="s">
        <v>2613</v>
      </c>
      <c r="M16" s="83"/>
    </row>
    <row r="17" spans="1:13" s="80" customFormat="1" x14ac:dyDescent="0.2">
      <c r="A17" s="84" t="s">
        <v>25</v>
      </c>
      <c r="B17" s="85" t="s">
        <v>21</v>
      </c>
      <c r="C17" s="139">
        <v>32700</v>
      </c>
      <c r="D17" s="197" t="s">
        <v>366</v>
      </c>
      <c r="E17" s="110" t="s">
        <v>1</v>
      </c>
      <c r="F17" s="77" t="s">
        <v>1</v>
      </c>
      <c r="G17" s="87">
        <v>1.46</v>
      </c>
      <c r="H17" s="77" t="s">
        <v>288</v>
      </c>
      <c r="I17" s="88" t="s">
        <v>281</v>
      </c>
      <c r="J17" s="74" t="s">
        <v>281</v>
      </c>
      <c r="K17" s="78" t="s">
        <v>2616</v>
      </c>
      <c r="L17" s="72" t="s">
        <v>2617</v>
      </c>
      <c r="M17" s="83"/>
    </row>
    <row r="18" spans="1:13" s="80" customFormat="1" x14ac:dyDescent="0.2">
      <c r="A18" s="84" t="s">
        <v>20</v>
      </c>
      <c r="B18" s="85" t="s">
        <v>21</v>
      </c>
      <c r="C18" s="165">
        <v>34605</v>
      </c>
      <c r="D18" s="196" t="s">
        <v>366</v>
      </c>
      <c r="E18" s="86" t="s">
        <v>1</v>
      </c>
      <c r="F18" s="77" t="s">
        <v>1</v>
      </c>
      <c r="G18" s="87">
        <v>1.46</v>
      </c>
      <c r="H18" s="77" t="s">
        <v>288</v>
      </c>
      <c r="I18" s="88" t="s">
        <v>281</v>
      </c>
      <c r="J18" s="74" t="s">
        <v>281</v>
      </c>
      <c r="K18" s="78" t="s">
        <v>2616</v>
      </c>
      <c r="L18" s="72" t="s">
        <v>2617</v>
      </c>
      <c r="M18" s="83"/>
    </row>
    <row r="19" spans="1:13" s="80" customFormat="1" x14ac:dyDescent="0.2">
      <c r="A19" s="84" t="s">
        <v>43</v>
      </c>
      <c r="B19" s="85" t="s">
        <v>21</v>
      </c>
      <c r="C19" s="165">
        <v>34777</v>
      </c>
      <c r="D19" s="196" t="s">
        <v>366</v>
      </c>
      <c r="E19" s="86" t="s">
        <v>2621</v>
      </c>
      <c r="F19" s="77" t="s">
        <v>1</v>
      </c>
      <c r="G19" s="87">
        <v>1.46</v>
      </c>
      <c r="H19" s="77" t="s">
        <v>288</v>
      </c>
      <c r="I19" s="88" t="s">
        <v>281</v>
      </c>
      <c r="J19" s="74" t="s">
        <v>281</v>
      </c>
      <c r="K19" s="78" t="s">
        <v>2616</v>
      </c>
      <c r="L19" s="72" t="s">
        <v>2617</v>
      </c>
      <c r="M19" s="83"/>
    </row>
    <row r="20" spans="1:13" s="80" customFormat="1" x14ac:dyDescent="0.2">
      <c r="A20" s="84" t="s">
        <v>19</v>
      </c>
      <c r="B20" s="85" t="s">
        <v>21</v>
      </c>
      <c r="C20" s="139">
        <v>32651</v>
      </c>
      <c r="D20" s="197" t="s">
        <v>366</v>
      </c>
      <c r="E20" s="110" t="s">
        <v>1</v>
      </c>
      <c r="F20" s="77" t="s">
        <v>1</v>
      </c>
      <c r="G20" s="87">
        <v>1.46</v>
      </c>
      <c r="H20" s="77" t="s">
        <v>288</v>
      </c>
      <c r="I20" s="88" t="s">
        <v>281</v>
      </c>
      <c r="J20" s="74" t="s">
        <v>281</v>
      </c>
      <c r="K20" s="78" t="s">
        <v>2616</v>
      </c>
      <c r="L20" s="72" t="s">
        <v>2617</v>
      </c>
      <c r="M20" s="83"/>
    </row>
    <row r="21" spans="1:13" s="80" customFormat="1" x14ac:dyDescent="0.2">
      <c r="A21" s="84" t="s">
        <v>26</v>
      </c>
      <c r="B21" s="85" t="s">
        <v>205</v>
      </c>
      <c r="C21" s="165">
        <v>34611</v>
      </c>
      <c r="D21" s="196" t="s">
        <v>393</v>
      </c>
      <c r="E21" s="86" t="s">
        <v>286</v>
      </c>
      <c r="F21" s="77" t="s">
        <v>1</v>
      </c>
      <c r="G21" s="87">
        <v>0.5</v>
      </c>
      <c r="H21" s="77" t="s">
        <v>288</v>
      </c>
      <c r="I21" s="88" t="s">
        <v>281</v>
      </c>
      <c r="J21" s="74" t="s">
        <v>281</v>
      </c>
      <c r="K21" s="78" t="s">
        <v>2616</v>
      </c>
      <c r="L21" s="72" t="s">
        <v>2617</v>
      </c>
      <c r="M21" s="83" t="s">
        <v>2644</v>
      </c>
    </row>
    <row r="22" spans="1:13" s="80" customFormat="1" x14ac:dyDescent="0.2">
      <c r="A22" s="84" t="s">
        <v>60</v>
      </c>
      <c r="B22" s="85" t="s">
        <v>205</v>
      </c>
      <c r="C22" s="165">
        <v>33804</v>
      </c>
      <c r="D22" s="196" t="s">
        <v>393</v>
      </c>
      <c r="E22" s="86" t="s">
        <v>8</v>
      </c>
      <c r="F22" s="77" t="s">
        <v>1</v>
      </c>
      <c r="G22" s="87">
        <v>0.5</v>
      </c>
      <c r="H22" s="77" t="s">
        <v>288</v>
      </c>
      <c r="I22" s="88" t="s">
        <v>281</v>
      </c>
      <c r="J22" s="74" t="s">
        <v>281</v>
      </c>
      <c r="K22" s="78" t="s">
        <v>2616</v>
      </c>
      <c r="L22" s="72" t="s">
        <v>2617</v>
      </c>
      <c r="M22" s="83" t="s">
        <v>2644</v>
      </c>
    </row>
    <row r="23" spans="1:13" s="80" customFormat="1" x14ac:dyDescent="0.2">
      <c r="A23" s="84" t="s">
        <v>60</v>
      </c>
      <c r="B23" s="85" t="s">
        <v>205</v>
      </c>
      <c r="C23" s="139">
        <v>32800</v>
      </c>
      <c r="D23" s="197" t="s">
        <v>393</v>
      </c>
      <c r="E23" s="110" t="s">
        <v>1</v>
      </c>
      <c r="F23" s="77" t="s">
        <v>1</v>
      </c>
      <c r="G23" s="87">
        <v>0.5</v>
      </c>
      <c r="H23" s="77" t="s">
        <v>288</v>
      </c>
      <c r="I23" s="88" t="s">
        <v>281</v>
      </c>
      <c r="J23" s="74" t="s">
        <v>281</v>
      </c>
      <c r="K23" s="78" t="s">
        <v>2616</v>
      </c>
      <c r="L23" s="72" t="s">
        <v>2617</v>
      </c>
      <c r="M23" s="83"/>
    </row>
    <row r="24" spans="1:13" s="80" customFormat="1" x14ac:dyDescent="0.2">
      <c r="A24" s="84" t="s">
        <v>42</v>
      </c>
      <c r="B24" s="85" t="s">
        <v>226</v>
      </c>
      <c r="C24" s="162" t="s">
        <v>221</v>
      </c>
      <c r="D24" s="196" t="s">
        <v>367</v>
      </c>
      <c r="E24" s="77" t="s">
        <v>22</v>
      </c>
      <c r="F24" s="77" t="s">
        <v>1</v>
      </c>
      <c r="G24" s="87">
        <v>1.6</v>
      </c>
      <c r="H24" s="77" t="s">
        <v>288</v>
      </c>
      <c r="I24" s="107" t="s">
        <v>332</v>
      </c>
      <c r="J24" s="74" t="s">
        <v>332</v>
      </c>
      <c r="K24" s="78" t="s">
        <v>2613</v>
      </c>
      <c r="L24" s="72" t="s">
        <v>2613</v>
      </c>
      <c r="M24" s="83"/>
    </row>
    <row r="25" spans="1:13" s="80" customFormat="1" x14ac:dyDescent="0.2">
      <c r="A25" s="84" t="s">
        <v>38</v>
      </c>
      <c r="B25" s="85" t="s">
        <v>226</v>
      </c>
      <c r="C25" s="162" t="s">
        <v>222</v>
      </c>
      <c r="D25" s="196" t="s">
        <v>367</v>
      </c>
      <c r="E25" s="77" t="s">
        <v>22</v>
      </c>
      <c r="F25" s="77" t="s">
        <v>1</v>
      </c>
      <c r="G25" s="87">
        <v>1.6</v>
      </c>
      <c r="H25" s="77" t="s">
        <v>288</v>
      </c>
      <c r="I25" s="107" t="s">
        <v>332</v>
      </c>
      <c r="J25" s="74" t="s">
        <v>332</v>
      </c>
      <c r="K25" s="78" t="s">
        <v>2613</v>
      </c>
      <c r="L25" s="72" t="s">
        <v>2613</v>
      </c>
      <c r="M25" s="83"/>
    </row>
    <row r="26" spans="1:13" s="80" customFormat="1" x14ac:dyDescent="0.2">
      <c r="A26" s="84" t="s">
        <v>73</v>
      </c>
      <c r="B26" s="85" t="s">
        <v>226</v>
      </c>
      <c r="C26" s="162" t="s">
        <v>220</v>
      </c>
      <c r="D26" s="196" t="s">
        <v>367</v>
      </c>
      <c r="E26" s="77" t="s">
        <v>22</v>
      </c>
      <c r="F26" s="77" t="s">
        <v>1</v>
      </c>
      <c r="G26" s="87">
        <v>1.6</v>
      </c>
      <c r="H26" s="77" t="s">
        <v>288</v>
      </c>
      <c r="I26" s="107" t="s">
        <v>332</v>
      </c>
      <c r="J26" s="74" t="s">
        <v>332</v>
      </c>
      <c r="K26" s="78" t="s">
        <v>2613</v>
      </c>
      <c r="L26" s="72" t="s">
        <v>2613</v>
      </c>
      <c r="M26" s="83"/>
    </row>
    <row r="27" spans="1:13" s="80" customFormat="1" x14ac:dyDescent="0.2">
      <c r="A27" s="84" t="s">
        <v>41</v>
      </c>
      <c r="B27" s="85" t="s">
        <v>226</v>
      </c>
      <c r="C27" s="162" t="s">
        <v>223</v>
      </c>
      <c r="D27" s="196" t="s">
        <v>367</v>
      </c>
      <c r="E27" s="77" t="s">
        <v>22</v>
      </c>
      <c r="F27" s="77" t="s">
        <v>1</v>
      </c>
      <c r="G27" s="87">
        <v>1.6</v>
      </c>
      <c r="H27" s="77" t="s">
        <v>288</v>
      </c>
      <c r="I27" s="107" t="s">
        <v>332</v>
      </c>
      <c r="J27" s="74" t="s">
        <v>332</v>
      </c>
      <c r="K27" s="78" t="s">
        <v>2613</v>
      </c>
      <c r="L27" s="72" t="s">
        <v>2613</v>
      </c>
      <c r="M27" s="83"/>
    </row>
    <row r="28" spans="1:13" s="80" customFormat="1" x14ac:dyDescent="0.2">
      <c r="A28" s="84" t="s">
        <v>35</v>
      </c>
      <c r="B28" s="85" t="s">
        <v>226</v>
      </c>
      <c r="C28" s="162" t="s">
        <v>224</v>
      </c>
      <c r="D28" s="196" t="s">
        <v>367</v>
      </c>
      <c r="E28" s="77" t="s">
        <v>22</v>
      </c>
      <c r="F28" s="77" t="s">
        <v>1</v>
      </c>
      <c r="G28" s="87">
        <v>1.6</v>
      </c>
      <c r="H28" s="77" t="s">
        <v>288</v>
      </c>
      <c r="I28" s="107" t="s">
        <v>332</v>
      </c>
      <c r="J28" s="74" t="s">
        <v>332</v>
      </c>
      <c r="K28" s="78" t="s">
        <v>2613</v>
      </c>
      <c r="L28" s="72" t="s">
        <v>2613</v>
      </c>
      <c r="M28" s="83"/>
    </row>
    <row r="29" spans="1:13" s="80" customFormat="1" x14ac:dyDescent="0.2">
      <c r="A29" s="84" t="s">
        <v>31</v>
      </c>
      <c r="B29" s="85" t="s">
        <v>226</v>
      </c>
      <c r="C29" s="165">
        <v>34778</v>
      </c>
      <c r="D29" s="196" t="s">
        <v>367</v>
      </c>
      <c r="E29" s="86" t="s">
        <v>2621</v>
      </c>
      <c r="F29" s="77" t="s">
        <v>1</v>
      </c>
      <c r="G29" s="87">
        <v>1.6</v>
      </c>
      <c r="H29" s="77" t="s">
        <v>288</v>
      </c>
      <c r="I29" s="88" t="s">
        <v>281</v>
      </c>
      <c r="J29" s="74" t="s">
        <v>281</v>
      </c>
      <c r="K29" s="78" t="s">
        <v>2616</v>
      </c>
      <c r="L29" s="72" t="s">
        <v>2617</v>
      </c>
      <c r="M29" s="83"/>
    </row>
    <row r="30" spans="1:13" s="80" customFormat="1" x14ac:dyDescent="0.2">
      <c r="A30" s="84" t="s">
        <v>260</v>
      </c>
      <c r="B30" s="85" t="s">
        <v>261</v>
      </c>
      <c r="C30" s="161">
        <v>54008</v>
      </c>
      <c r="D30" s="199">
        <v>54008</v>
      </c>
      <c r="E30" s="77" t="s">
        <v>22</v>
      </c>
      <c r="F30" s="77" t="s">
        <v>22</v>
      </c>
      <c r="G30" s="87">
        <v>703.8</v>
      </c>
      <c r="H30" s="77" t="s">
        <v>22</v>
      </c>
      <c r="I30" s="107" t="s">
        <v>332</v>
      </c>
      <c r="J30" s="74" t="s">
        <v>332</v>
      </c>
      <c r="K30" s="78" t="s">
        <v>2613</v>
      </c>
      <c r="L30" s="72" t="s">
        <v>2613</v>
      </c>
      <c r="M30" s="83"/>
    </row>
    <row r="31" spans="1:13" s="80" customFormat="1" x14ac:dyDescent="0.2">
      <c r="A31" s="84" t="s">
        <v>253</v>
      </c>
      <c r="B31" s="85" t="s">
        <v>266</v>
      </c>
      <c r="C31" s="161">
        <v>54002</v>
      </c>
      <c r="D31" s="199">
        <v>54002</v>
      </c>
      <c r="E31" s="77" t="s">
        <v>288</v>
      </c>
      <c r="F31" s="77" t="s">
        <v>288</v>
      </c>
      <c r="G31" s="87">
        <v>1.77</v>
      </c>
      <c r="H31" s="77" t="s">
        <v>288</v>
      </c>
      <c r="I31" s="107" t="s">
        <v>329</v>
      </c>
      <c r="J31" s="74" t="s">
        <v>329</v>
      </c>
      <c r="K31" s="78" t="s">
        <v>2613</v>
      </c>
      <c r="L31" s="72" t="s">
        <v>2613</v>
      </c>
      <c r="M31" s="83"/>
    </row>
    <row r="32" spans="1:13" s="80" customFormat="1" x14ac:dyDescent="0.2">
      <c r="A32" s="84" t="s">
        <v>256</v>
      </c>
      <c r="B32" s="85" t="s">
        <v>268</v>
      </c>
      <c r="C32" s="161">
        <v>54016</v>
      </c>
      <c r="D32" s="199">
        <v>54016</v>
      </c>
      <c r="E32" s="77" t="s">
        <v>288</v>
      </c>
      <c r="F32" s="77" t="s">
        <v>288</v>
      </c>
      <c r="G32" s="87">
        <v>1.88</v>
      </c>
      <c r="H32" s="77" t="s">
        <v>288</v>
      </c>
      <c r="I32" s="107" t="s">
        <v>2710</v>
      </c>
      <c r="J32" s="181" t="s">
        <v>2710</v>
      </c>
      <c r="K32" s="78" t="s">
        <v>2613</v>
      </c>
      <c r="L32" s="72" t="s">
        <v>2613</v>
      </c>
      <c r="M32" s="83"/>
    </row>
    <row r="33" spans="1:13" s="80" customFormat="1" x14ac:dyDescent="0.2">
      <c r="A33" s="84" t="s">
        <v>255</v>
      </c>
      <c r="B33" s="85" t="s">
        <v>265</v>
      </c>
      <c r="C33" s="161">
        <v>54004</v>
      </c>
      <c r="D33" s="199">
        <v>54004</v>
      </c>
      <c r="E33" s="77" t="s">
        <v>288</v>
      </c>
      <c r="F33" s="77" t="s">
        <v>288</v>
      </c>
      <c r="G33" s="87">
        <v>1.79</v>
      </c>
      <c r="H33" s="77" t="s">
        <v>288</v>
      </c>
      <c r="I33" s="107" t="s">
        <v>331</v>
      </c>
      <c r="J33" s="74" t="s">
        <v>331</v>
      </c>
      <c r="K33" s="78" t="s">
        <v>2613</v>
      </c>
      <c r="L33" s="72" t="s">
        <v>2613</v>
      </c>
      <c r="M33" s="83"/>
    </row>
    <row r="34" spans="1:13" s="80" customFormat="1" x14ac:dyDescent="0.2">
      <c r="A34" s="84" t="s">
        <v>254</v>
      </c>
      <c r="B34" s="85" t="s">
        <v>2657</v>
      </c>
      <c r="C34" s="161">
        <v>54003</v>
      </c>
      <c r="D34" s="199">
        <v>54003</v>
      </c>
      <c r="E34" s="77" t="s">
        <v>288</v>
      </c>
      <c r="F34" s="77" t="s">
        <v>288</v>
      </c>
      <c r="G34" s="87">
        <v>1.88</v>
      </c>
      <c r="H34" s="77" t="s">
        <v>288</v>
      </c>
      <c r="I34" s="107" t="s">
        <v>330</v>
      </c>
      <c r="J34" s="74" t="s">
        <v>330</v>
      </c>
      <c r="K34" s="78" t="s">
        <v>2613</v>
      </c>
      <c r="L34" s="72" t="s">
        <v>2613</v>
      </c>
      <c r="M34" s="83"/>
    </row>
    <row r="35" spans="1:13" s="80" customFormat="1" x14ac:dyDescent="0.2">
      <c r="A35" s="84" t="s">
        <v>252</v>
      </c>
      <c r="B35" s="85" t="s">
        <v>267</v>
      </c>
      <c r="C35" s="161">
        <v>54001</v>
      </c>
      <c r="D35" s="199">
        <v>54001</v>
      </c>
      <c r="E35" s="77" t="s">
        <v>288</v>
      </c>
      <c r="F35" s="77" t="s">
        <v>288</v>
      </c>
      <c r="G35" s="87">
        <v>1.71</v>
      </c>
      <c r="H35" s="77" t="s">
        <v>288</v>
      </c>
      <c r="I35" s="107" t="s">
        <v>330</v>
      </c>
      <c r="J35" s="74" t="s">
        <v>330</v>
      </c>
      <c r="K35" s="78" t="s">
        <v>2613</v>
      </c>
      <c r="L35" s="72" t="s">
        <v>2613</v>
      </c>
      <c r="M35" s="83"/>
    </row>
    <row r="36" spans="1:13" s="80" customFormat="1" x14ac:dyDescent="0.2">
      <c r="A36" s="84" t="s">
        <v>317</v>
      </c>
      <c r="B36" s="85" t="s">
        <v>342</v>
      </c>
      <c r="C36" s="162" t="s">
        <v>300</v>
      </c>
      <c r="D36" s="200" t="s">
        <v>229</v>
      </c>
      <c r="E36" s="77" t="s">
        <v>1</v>
      </c>
      <c r="F36" s="77" t="s">
        <v>1</v>
      </c>
      <c r="G36" s="87">
        <v>99</v>
      </c>
      <c r="H36" s="77" t="s">
        <v>1</v>
      </c>
      <c r="I36" s="88" t="s">
        <v>281</v>
      </c>
      <c r="J36" s="74" t="s">
        <v>281</v>
      </c>
      <c r="K36" s="78" t="s">
        <v>2613</v>
      </c>
      <c r="L36" s="72" t="s">
        <v>2613</v>
      </c>
      <c r="M36" s="83"/>
    </row>
    <row r="37" spans="1:13" s="80" customFormat="1" x14ac:dyDescent="0.2">
      <c r="A37" s="84" t="s">
        <v>323</v>
      </c>
      <c r="B37" s="85" t="s">
        <v>342</v>
      </c>
      <c r="C37" s="162" t="s">
        <v>305</v>
      </c>
      <c r="D37" s="200" t="s">
        <v>229</v>
      </c>
      <c r="E37" s="77" t="s">
        <v>1</v>
      </c>
      <c r="F37" s="77" t="s">
        <v>1</v>
      </c>
      <c r="G37" s="87">
        <v>99</v>
      </c>
      <c r="H37" s="77" t="s">
        <v>1</v>
      </c>
      <c r="I37" s="107" t="s">
        <v>332</v>
      </c>
      <c r="J37" s="74" t="s">
        <v>332</v>
      </c>
      <c r="K37" s="78" t="s">
        <v>2613</v>
      </c>
      <c r="L37" s="72" t="s">
        <v>2613</v>
      </c>
      <c r="M37" s="83"/>
    </row>
    <row r="38" spans="1:13" s="80" customFormat="1" x14ac:dyDescent="0.2">
      <c r="A38" s="84" t="s">
        <v>249</v>
      </c>
      <c r="B38" s="130" t="s">
        <v>2651</v>
      </c>
      <c r="C38" s="162" t="s">
        <v>245</v>
      </c>
      <c r="D38" s="196" t="s">
        <v>245</v>
      </c>
      <c r="E38" s="77" t="s">
        <v>288</v>
      </c>
      <c r="F38" s="87" t="s">
        <v>288</v>
      </c>
      <c r="G38" s="87">
        <v>1.45</v>
      </c>
      <c r="H38" s="87" t="s">
        <v>288</v>
      </c>
      <c r="I38" s="88" t="s">
        <v>328</v>
      </c>
      <c r="J38" s="74" t="s">
        <v>328</v>
      </c>
      <c r="K38" s="78" t="s">
        <v>2613</v>
      </c>
      <c r="L38" s="72" t="s">
        <v>2613</v>
      </c>
      <c r="M38" s="83"/>
    </row>
    <row r="39" spans="1:13" s="80" customFormat="1" x14ac:dyDescent="0.2">
      <c r="A39" s="84" t="s">
        <v>248</v>
      </c>
      <c r="B39" s="130" t="s">
        <v>2643</v>
      </c>
      <c r="C39" s="162" t="s">
        <v>244</v>
      </c>
      <c r="D39" s="196" t="s">
        <v>244</v>
      </c>
      <c r="E39" s="77" t="s">
        <v>288</v>
      </c>
      <c r="F39" s="87" t="s">
        <v>288</v>
      </c>
      <c r="G39" s="87">
        <v>1.59</v>
      </c>
      <c r="H39" s="87" t="s">
        <v>288</v>
      </c>
      <c r="I39" s="88" t="s">
        <v>327</v>
      </c>
      <c r="J39" s="74" t="s">
        <v>327</v>
      </c>
      <c r="K39" s="78" t="s">
        <v>2613</v>
      </c>
      <c r="L39" s="72" t="s">
        <v>2613</v>
      </c>
      <c r="M39" s="83"/>
    </row>
    <row r="40" spans="1:13" s="80" customFormat="1" ht="14.25" customHeight="1" x14ac:dyDescent="0.2">
      <c r="A40" s="84" t="s">
        <v>247</v>
      </c>
      <c r="B40" s="85" t="s">
        <v>263</v>
      </c>
      <c r="C40" s="162" t="s">
        <v>243</v>
      </c>
      <c r="D40" s="196" t="s">
        <v>243</v>
      </c>
      <c r="E40" s="77" t="s">
        <v>288</v>
      </c>
      <c r="F40" s="87" t="s">
        <v>288</v>
      </c>
      <c r="G40" s="87">
        <v>1.45</v>
      </c>
      <c r="H40" s="87" t="s">
        <v>288</v>
      </c>
      <c r="I40" s="88" t="s">
        <v>327</v>
      </c>
      <c r="J40" s="74" t="s">
        <v>327</v>
      </c>
      <c r="K40" s="78" t="s">
        <v>2613</v>
      </c>
      <c r="L40" s="72" t="s">
        <v>2613</v>
      </c>
      <c r="M40" s="83"/>
    </row>
    <row r="41" spans="1:13" s="80" customFormat="1" x14ac:dyDescent="0.2">
      <c r="A41" s="84" t="s">
        <v>250</v>
      </c>
      <c r="B41" s="85" t="s">
        <v>264</v>
      </c>
      <c r="C41" s="162" t="s">
        <v>246</v>
      </c>
      <c r="D41" s="196" t="s">
        <v>246</v>
      </c>
      <c r="E41" s="77" t="s">
        <v>288</v>
      </c>
      <c r="F41" s="87" t="s">
        <v>288</v>
      </c>
      <c r="G41" s="87">
        <v>1.45</v>
      </c>
      <c r="H41" s="87" t="s">
        <v>288</v>
      </c>
      <c r="I41" s="88" t="s">
        <v>329</v>
      </c>
      <c r="J41" s="74" t="s">
        <v>329</v>
      </c>
      <c r="K41" s="78" t="s">
        <v>2613</v>
      </c>
      <c r="L41" s="72" t="s">
        <v>2613</v>
      </c>
      <c r="M41" s="83"/>
    </row>
    <row r="42" spans="1:13" s="80" customFormat="1" x14ac:dyDescent="0.2">
      <c r="A42" s="84" t="s">
        <v>322</v>
      </c>
      <c r="B42" s="85" t="s">
        <v>400</v>
      </c>
      <c r="C42" s="162" t="s">
        <v>401</v>
      </c>
      <c r="D42" s="196" t="s">
        <v>401</v>
      </c>
      <c r="E42" s="77" t="s">
        <v>22</v>
      </c>
      <c r="F42" s="77" t="s">
        <v>22</v>
      </c>
      <c r="G42" s="87">
        <v>1080</v>
      </c>
      <c r="H42" s="77" t="s">
        <v>22</v>
      </c>
      <c r="I42" s="107" t="s">
        <v>333</v>
      </c>
      <c r="J42" s="74" t="s">
        <v>333</v>
      </c>
      <c r="K42" s="78" t="s">
        <v>2613</v>
      </c>
      <c r="L42" s="72" t="s">
        <v>2613</v>
      </c>
      <c r="M42" s="83"/>
    </row>
    <row r="43" spans="1:13" s="80" customFormat="1" x14ac:dyDescent="0.2">
      <c r="A43" s="84" t="s">
        <v>307</v>
      </c>
      <c r="B43" s="85" t="s">
        <v>340</v>
      </c>
      <c r="C43" s="162" t="s">
        <v>290</v>
      </c>
      <c r="D43" s="196" t="s">
        <v>290</v>
      </c>
      <c r="E43" s="77" t="str">
        <f>F43</f>
        <v>stuk</v>
      </c>
      <c r="F43" s="77" t="s">
        <v>22</v>
      </c>
      <c r="G43" s="87">
        <v>1629.32</v>
      </c>
      <c r="H43" s="77" t="s">
        <v>22</v>
      </c>
      <c r="I43" s="88" t="s">
        <v>281</v>
      </c>
      <c r="J43" s="74" t="s">
        <v>281</v>
      </c>
      <c r="K43" s="78" t="s">
        <v>2613</v>
      </c>
      <c r="L43" s="72" t="s">
        <v>2613</v>
      </c>
      <c r="M43" s="83"/>
    </row>
    <row r="44" spans="1:13" s="80" customFormat="1" x14ac:dyDescent="0.2">
      <c r="A44" s="84" t="s">
        <v>308</v>
      </c>
      <c r="B44" s="85" t="s">
        <v>361</v>
      </c>
      <c r="C44" s="162" t="s">
        <v>291</v>
      </c>
      <c r="D44" s="196" t="s">
        <v>291</v>
      </c>
      <c r="E44" s="77" t="str">
        <f>F44</f>
        <v>stuk</v>
      </c>
      <c r="F44" s="77" t="s">
        <v>22</v>
      </c>
      <c r="G44" s="87">
        <v>605.97</v>
      </c>
      <c r="H44" s="77" t="s">
        <v>22</v>
      </c>
      <c r="I44" s="107" t="s">
        <v>324</v>
      </c>
      <c r="J44" s="74" t="s">
        <v>324</v>
      </c>
      <c r="K44" s="78" t="s">
        <v>2613</v>
      </c>
      <c r="L44" s="72" t="s">
        <v>2613</v>
      </c>
      <c r="M44" s="83"/>
    </row>
    <row r="45" spans="1:13" s="80" customFormat="1" x14ac:dyDescent="0.2">
      <c r="A45" s="84" t="s">
        <v>320</v>
      </c>
      <c r="B45" s="85" t="s">
        <v>399</v>
      </c>
      <c r="C45" s="162" t="s">
        <v>303</v>
      </c>
      <c r="D45" s="196" t="s">
        <v>303</v>
      </c>
      <c r="E45" s="77" t="s">
        <v>22</v>
      </c>
      <c r="F45" s="77" t="s">
        <v>1</v>
      </c>
      <c r="G45" s="87">
        <v>110.4</v>
      </c>
      <c r="H45" s="77" t="s">
        <v>1</v>
      </c>
      <c r="I45" s="107" t="s">
        <v>332</v>
      </c>
      <c r="J45" s="107" t="s">
        <v>332</v>
      </c>
      <c r="K45" s="78" t="s">
        <v>2613</v>
      </c>
      <c r="L45" s="72" t="s">
        <v>2613</v>
      </c>
      <c r="M45" s="83"/>
    </row>
    <row r="46" spans="1:13" s="80" customFormat="1" x14ac:dyDescent="0.2">
      <c r="A46" s="84" t="s">
        <v>309</v>
      </c>
      <c r="B46" s="85" t="s">
        <v>360</v>
      </c>
      <c r="C46" s="162" t="s">
        <v>292</v>
      </c>
      <c r="D46" s="196" t="s">
        <v>292</v>
      </c>
      <c r="E46" s="77" t="str">
        <f>F46</f>
        <v>stuk</v>
      </c>
      <c r="F46" s="77" t="s">
        <v>22</v>
      </c>
      <c r="G46" s="87">
        <v>1838.01</v>
      </c>
      <c r="H46" s="77" t="s">
        <v>22</v>
      </c>
      <c r="I46" s="107" t="s">
        <v>324</v>
      </c>
      <c r="J46" s="74" t="s">
        <v>324</v>
      </c>
      <c r="K46" s="78" t="s">
        <v>2613</v>
      </c>
      <c r="L46" s="72" t="s">
        <v>2613</v>
      </c>
      <c r="M46" s="83"/>
    </row>
    <row r="47" spans="1:13" s="80" customFormat="1" x14ac:dyDescent="0.2">
      <c r="A47" s="84" t="s">
        <v>310</v>
      </c>
      <c r="B47" s="85" t="s">
        <v>359</v>
      </c>
      <c r="C47" s="162" t="s">
        <v>293</v>
      </c>
      <c r="D47" s="196" t="s">
        <v>293</v>
      </c>
      <c r="E47" s="77" t="str">
        <f>F47</f>
        <v>stuk</v>
      </c>
      <c r="F47" s="77" t="s">
        <v>22</v>
      </c>
      <c r="G47" s="87">
        <v>1386.04</v>
      </c>
      <c r="H47" s="77" t="s">
        <v>22</v>
      </c>
      <c r="I47" s="107" t="s">
        <v>324</v>
      </c>
      <c r="J47" s="74" t="s">
        <v>324</v>
      </c>
      <c r="K47" s="78" t="s">
        <v>2613</v>
      </c>
      <c r="L47" s="72" t="s">
        <v>2613</v>
      </c>
      <c r="M47" s="83"/>
    </row>
    <row r="48" spans="1:13" s="80" customFormat="1" x14ac:dyDescent="0.2">
      <c r="A48" s="84" t="s">
        <v>235</v>
      </c>
      <c r="B48" s="85" t="s">
        <v>24</v>
      </c>
      <c r="C48" s="162" t="s">
        <v>23</v>
      </c>
      <c r="D48" s="196" t="s">
        <v>23</v>
      </c>
      <c r="E48" s="77" t="s">
        <v>8</v>
      </c>
      <c r="F48" s="87" t="s">
        <v>8</v>
      </c>
      <c r="G48" s="87">
        <v>380.66</v>
      </c>
      <c r="H48" s="87" t="s">
        <v>8</v>
      </c>
      <c r="I48" s="88" t="s">
        <v>281</v>
      </c>
      <c r="J48" s="74" t="s">
        <v>281</v>
      </c>
      <c r="K48" s="78" t="s">
        <v>2613</v>
      </c>
      <c r="L48" s="72" t="s">
        <v>2613</v>
      </c>
      <c r="M48" s="83" t="s">
        <v>2655</v>
      </c>
    </row>
    <row r="49" spans="1:13" s="80" customFormat="1" x14ac:dyDescent="0.2">
      <c r="A49" s="84" t="s">
        <v>316</v>
      </c>
      <c r="B49" s="85" t="s">
        <v>353</v>
      </c>
      <c r="C49" s="162" t="s">
        <v>299</v>
      </c>
      <c r="D49" s="196" t="s">
        <v>299</v>
      </c>
      <c r="E49" s="77" t="str">
        <f>F49</f>
        <v>stuk</v>
      </c>
      <c r="F49" s="77" t="s">
        <v>22</v>
      </c>
      <c r="G49" s="87">
        <v>19.04</v>
      </c>
      <c r="H49" s="77" t="s">
        <v>22</v>
      </c>
      <c r="I49" s="107" t="s">
        <v>324</v>
      </c>
      <c r="J49" s="74" t="s">
        <v>324</v>
      </c>
      <c r="K49" s="78" t="s">
        <v>2613</v>
      </c>
      <c r="L49" s="72" t="s">
        <v>2613</v>
      </c>
      <c r="M49" s="83"/>
    </row>
    <row r="50" spans="1:13" s="80" customFormat="1" x14ac:dyDescent="0.2">
      <c r="A50" s="84" t="s">
        <v>36</v>
      </c>
      <c r="B50" s="85" t="s">
        <v>37</v>
      </c>
      <c r="C50" s="162">
        <v>44518</v>
      </c>
      <c r="D50" s="196" t="s">
        <v>2701</v>
      </c>
      <c r="E50" s="77" t="s">
        <v>8</v>
      </c>
      <c r="F50" s="87" t="s">
        <v>8</v>
      </c>
      <c r="G50" s="87">
        <v>6.85</v>
      </c>
      <c r="H50" s="87" t="s">
        <v>8</v>
      </c>
      <c r="I50" s="88" t="s">
        <v>281</v>
      </c>
      <c r="J50" s="74" t="s">
        <v>281</v>
      </c>
      <c r="K50" s="78" t="s">
        <v>2616</v>
      </c>
      <c r="L50" s="72" t="s">
        <v>2617</v>
      </c>
      <c r="M50" s="83"/>
    </row>
    <row r="51" spans="1:13" s="80" customFormat="1" x14ac:dyDescent="0.2">
      <c r="A51" s="84" t="s">
        <v>313</v>
      </c>
      <c r="B51" s="85" t="s">
        <v>356</v>
      </c>
      <c r="C51" s="162" t="s">
        <v>296</v>
      </c>
      <c r="D51" s="196" t="s">
        <v>296</v>
      </c>
      <c r="E51" s="77" t="str">
        <f>F51</f>
        <v>stuk</v>
      </c>
      <c r="F51" s="77" t="s">
        <v>22</v>
      </c>
      <c r="G51" s="87">
        <v>814.48</v>
      </c>
      <c r="H51" s="77" t="s">
        <v>22</v>
      </c>
      <c r="I51" s="107" t="s">
        <v>324</v>
      </c>
      <c r="J51" s="74" t="s">
        <v>324</v>
      </c>
      <c r="K51" s="78" t="s">
        <v>2613</v>
      </c>
      <c r="L51" s="72" t="s">
        <v>2613</v>
      </c>
      <c r="M51" s="83"/>
    </row>
    <row r="52" spans="1:13" s="80" customFormat="1" x14ac:dyDescent="0.2">
      <c r="A52" s="84" t="s">
        <v>314</v>
      </c>
      <c r="B52" s="85" t="s">
        <v>355</v>
      </c>
      <c r="C52" s="162" t="s">
        <v>297</v>
      </c>
      <c r="D52" s="196" t="s">
        <v>297</v>
      </c>
      <c r="E52" s="77" t="str">
        <f>F52</f>
        <v>stuk</v>
      </c>
      <c r="F52" s="77" t="s">
        <v>22</v>
      </c>
      <c r="G52" s="87">
        <v>681.02</v>
      </c>
      <c r="H52" s="77" t="s">
        <v>22</v>
      </c>
      <c r="I52" s="107" t="s">
        <v>324</v>
      </c>
      <c r="J52" s="74" t="s">
        <v>324</v>
      </c>
      <c r="K52" s="78" t="s">
        <v>2613</v>
      </c>
      <c r="L52" s="72" t="s">
        <v>2613</v>
      </c>
      <c r="M52" s="83"/>
    </row>
    <row r="53" spans="1:13" s="80" customFormat="1" x14ac:dyDescent="0.2">
      <c r="A53" s="84" t="s">
        <v>62</v>
      </c>
      <c r="B53" s="85" t="s">
        <v>59</v>
      </c>
      <c r="C53" s="165">
        <v>35802</v>
      </c>
      <c r="D53" s="196" t="s">
        <v>398</v>
      </c>
      <c r="E53" s="86" t="s">
        <v>8</v>
      </c>
      <c r="F53" s="87" t="s">
        <v>8</v>
      </c>
      <c r="G53" s="87">
        <v>39.85</v>
      </c>
      <c r="H53" s="87" t="s">
        <v>8</v>
      </c>
      <c r="I53" s="88" t="s">
        <v>281</v>
      </c>
      <c r="J53" s="74" t="s">
        <v>281</v>
      </c>
      <c r="K53" s="78" t="s">
        <v>2616</v>
      </c>
      <c r="L53" s="72" t="s">
        <v>2617</v>
      </c>
      <c r="M53" s="83"/>
    </row>
    <row r="54" spans="1:13" s="80" customFormat="1" x14ac:dyDescent="0.2">
      <c r="A54" s="84" t="s">
        <v>61</v>
      </c>
      <c r="B54" s="85" t="s">
        <v>2640</v>
      </c>
      <c r="C54" s="165">
        <v>43803</v>
      </c>
      <c r="D54" s="199">
        <v>43803</v>
      </c>
      <c r="E54" s="77" t="s">
        <v>8</v>
      </c>
      <c r="F54" s="87" t="s">
        <v>8</v>
      </c>
      <c r="G54" s="87">
        <v>41.58</v>
      </c>
      <c r="H54" s="87" t="s">
        <v>8</v>
      </c>
      <c r="I54" s="88" t="s">
        <v>281</v>
      </c>
      <c r="J54" s="74" t="s">
        <v>281</v>
      </c>
      <c r="K54" s="78" t="s">
        <v>2616</v>
      </c>
      <c r="L54" s="72" t="s">
        <v>2617</v>
      </c>
      <c r="M54" s="83"/>
    </row>
    <row r="55" spans="1:13" s="80" customFormat="1" x14ac:dyDescent="0.2">
      <c r="A55" s="84" t="s">
        <v>58</v>
      </c>
      <c r="B55" s="85" t="s">
        <v>59</v>
      </c>
      <c r="C55" s="165">
        <v>35801</v>
      </c>
      <c r="D55" s="196" t="s">
        <v>398</v>
      </c>
      <c r="E55" s="86" t="s">
        <v>1</v>
      </c>
      <c r="F55" s="87" t="s">
        <v>8</v>
      </c>
      <c r="G55" s="87">
        <v>39.85</v>
      </c>
      <c r="H55" s="87" t="s">
        <v>8</v>
      </c>
      <c r="I55" s="88" t="s">
        <v>281</v>
      </c>
      <c r="J55" s="74" t="s">
        <v>281</v>
      </c>
      <c r="K55" s="78" t="s">
        <v>2616</v>
      </c>
      <c r="L55" s="72" t="s">
        <v>2617</v>
      </c>
      <c r="M55" s="83"/>
    </row>
    <row r="56" spans="1:13" s="80" customFormat="1" x14ac:dyDescent="0.2">
      <c r="A56" s="84" t="s">
        <v>318</v>
      </c>
      <c r="B56" s="85" t="s">
        <v>343</v>
      </c>
      <c r="C56" s="162" t="s">
        <v>301</v>
      </c>
      <c r="D56" s="196" t="s">
        <v>402</v>
      </c>
      <c r="E56" s="77" t="s">
        <v>22</v>
      </c>
      <c r="F56" s="77" t="s">
        <v>1</v>
      </c>
      <c r="G56" s="87">
        <v>99</v>
      </c>
      <c r="H56" s="77" t="s">
        <v>1</v>
      </c>
      <c r="I56" s="107" t="s">
        <v>326</v>
      </c>
      <c r="J56" s="118" t="s">
        <v>344</v>
      </c>
      <c r="K56" s="78" t="s">
        <v>2613</v>
      </c>
      <c r="L56" s="72" t="s">
        <v>2613</v>
      </c>
      <c r="M56" s="83"/>
    </row>
    <row r="57" spans="1:13" s="80" customFormat="1" x14ac:dyDescent="0.2">
      <c r="A57" s="84" t="s">
        <v>321</v>
      </c>
      <c r="B57" s="85" t="s">
        <v>343</v>
      </c>
      <c r="C57" s="162" t="s">
        <v>304</v>
      </c>
      <c r="D57" s="196" t="s">
        <v>402</v>
      </c>
      <c r="E57" s="77" t="s">
        <v>22</v>
      </c>
      <c r="F57" s="77" t="s">
        <v>1</v>
      </c>
      <c r="G57" s="87">
        <v>99</v>
      </c>
      <c r="H57" s="77" t="s">
        <v>1</v>
      </c>
      <c r="I57" s="107" t="s">
        <v>325</v>
      </c>
      <c r="J57" s="118" t="s">
        <v>344</v>
      </c>
      <c r="K57" s="78" t="s">
        <v>2613</v>
      </c>
      <c r="L57" s="72" t="s">
        <v>2613</v>
      </c>
      <c r="M57" s="83"/>
    </row>
    <row r="58" spans="1:13" s="80" customFormat="1" x14ac:dyDescent="0.2">
      <c r="A58" s="84" t="s">
        <v>49</v>
      </c>
      <c r="B58" s="131" t="s">
        <v>2646</v>
      </c>
      <c r="C58" s="161" t="s">
        <v>48</v>
      </c>
      <c r="D58" s="198" t="s">
        <v>48</v>
      </c>
      <c r="E58" s="77" t="s">
        <v>22</v>
      </c>
      <c r="F58" s="77" t="s">
        <v>22</v>
      </c>
      <c r="G58" s="87">
        <v>327.07</v>
      </c>
      <c r="H58" s="77" t="s">
        <v>22</v>
      </c>
      <c r="I58" s="107" t="s">
        <v>332</v>
      </c>
      <c r="J58" s="74" t="s">
        <v>332</v>
      </c>
      <c r="K58" s="78" t="s">
        <v>2613</v>
      </c>
      <c r="L58" s="72" t="s">
        <v>2613</v>
      </c>
      <c r="M58" s="83"/>
    </row>
    <row r="59" spans="1:13" s="80" customFormat="1" x14ac:dyDescent="0.2">
      <c r="A59" s="84" t="s">
        <v>306</v>
      </c>
      <c r="B59" s="85" t="s">
        <v>362</v>
      </c>
      <c r="C59" s="162" t="s">
        <v>289</v>
      </c>
      <c r="D59" s="196" t="s">
        <v>289</v>
      </c>
      <c r="E59" s="77" t="str">
        <f>F59</f>
        <v>stuk</v>
      </c>
      <c r="F59" s="77" t="s">
        <v>22</v>
      </c>
      <c r="G59" s="87">
        <v>607.09</v>
      </c>
      <c r="H59" s="77" t="s">
        <v>22</v>
      </c>
      <c r="I59" s="107" t="s">
        <v>324</v>
      </c>
      <c r="J59" s="74" t="s">
        <v>324</v>
      </c>
      <c r="K59" s="78" t="s">
        <v>2613</v>
      </c>
      <c r="L59" s="72" t="s">
        <v>2613</v>
      </c>
      <c r="M59" s="83"/>
    </row>
    <row r="60" spans="1:13" s="80" customFormat="1" x14ac:dyDescent="0.2">
      <c r="A60" s="84" t="s">
        <v>335</v>
      </c>
      <c r="B60" s="85" t="s">
        <v>350</v>
      </c>
      <c r="C60" s="161" t="s">
        <v>194</v>
      </c>
      <c r="D60" s="198" t="s">
        <v>396</v>
      </c>
      <c r="E60" s="77" t="s">
        <v>287</v>
      </c>
      <c r="F60" s="77" t="s">
        <v>8</v>
      </c>
      <c r="G60" s="87">
        <v>205.9</v>
      </c>
      <c r="H60" s="77" t="s">
        <v>8</v>
      </c>
      <c r="I60" s="88" t="s">
        <v>281</v>
      </c>
      <c r="J60" s="74" t="s">
        <v>281</v>
      </c>
      <c r="K60" s="78" t="s">
        <v>2616</v>
      </c>
      <c r="L60" s="72" t="s">
        <v>2617</v>
      </c>
      <c r="M60" s="83"/>
    </row>
    <row r="61" spans="1:13" s="80" customFormat="1" x14ac:dyDescent="0.2">
      <c r="A61" s="84" t="s">
        <v>336</v>
      </c>
      <c r="B61" s="85" t="s">
        <v>351</v>
      </c>
      <c r="C61" s="109" t="s">
        <v>194</v>
      </c>
      <c r="D61" s="197" t="s">
        <v>397</v>
      </c>
      <c r="E61" s="77" t="s">
        <v>287</v>
      </c>
      <c r="F61" s="111" t="s">
        <v>8</v>
      </c>
      <c r="G61" s="111">
        <v>229.73</v>
      </c>
      <c r="H61" s="111" t="s">
        <v>8</v>
      </c>
      <c r="I61" s="88" t="s">
        <v>281</v>
      </c>
      <c r="J61" s="74" t="s">
        <v>281</v>
      </c>
      <c r="K61" s="78" t="s">
        <v>2616</v>
      </c>
      <c r="L61" s="72" t="s">
        <v>2617</v>
      </c>
      <c r="M61" s="83"/>
    </row>
    <row r="62" spans="1:13" s="80" customFormat="1" x14ac:dyDescent="0.2">
      <c r="A62" s="84" t="s">
        <v>334</v>
      </c>
      <c r="B62" s="85" t="s">
        <v>349</v>
      </c>
      <c r="C62" s="109" t="s">
        <v>194</v>
      </c>
      <c r="D62" s="197" t="s">
        <v>395</v>
      </c>
      <c r="E62" s="110" t="s">
        <v>287</v>
      </c>
      <c r="F62" s="111" t="s">
        <v>8</v>
      </c>
      <c r="G62" s="111">
        <v>151.1</v>
      </c>
      <c r="H62" s="111" t="s">
        <v>8</v>
      </c>
      <c r="I62" s="88" t="s">
        <v>281</v>
      </c>
      <c r="J62" s="74" t="s">
        <v>281</v>
      </c>
      <c r="K62" s="78" t="s">
        <v>2616</v>
      </c>
      <c r="L62" s="72" t="s">
        <v>2617</v>
      </c>
      <c r="M62" s="83"/>
    </row>
    <row r="63" spans="1:13" s="80" customFormat="1" x14ac:dyDescent="0.2">
      <c r="A63" s="84" t="s">
        <v>311</v>
      </c>
      <c r="B63" s="85" t="s">
        <v>358</v>
      </c>
      <c r="C63" s="162" t="s">
        <v>294</v>
      </c>
      <c r="D63" s="196" t="s">
        <v>294</v>
      </c>
      <c r="E63" s="77" t="str">
        <f>F63</f>
        <v>stuk</v>
      </c>
      <c r="F63" s="77" t="s">
        <v>22</v>
      </c>
      <c r="G63" s="87">
        <v>152.33000000000001</v>
      </c>
      <c r="H63" s="77" t="s">
        <v>22</v>
      </c>
      <c r="I63" s="107" t="s">
        <v>324</v>
      </c>
      <c r="J63" s="74" t="s">
        <v>324</v>
      </c>
      <c r="K63" s="78" t="s">
        <v>2613</v>
      </c>
      <c r="L63" s="72" t="s">
        <v>2613</v>
      </c>
      <c r="M63" s="83"/>
    </row>
    <row r="64" spans="1:13" s="80" customFormat="1" x14ac:dyDescent="0.2">
      <c r="A64" s="84" t="s">
        <v>312</v>
      </c>
      <c r="B64" s="85" t="s">
        <v>357</v>
      </c>
      <c r="C64" s="162" t="s">
        <v>295</v>
      </c>
      <c r="D64" s="196" t="s">
        <v>295</v>
      </c>
      <c r="E64" s="77" t="str">
        <f>F64</f>
        <v>stuk</v>
      </c>
      <c r="F64" s="77" t="s">
        <v>22</v>
      </c>
      <c r="G64" s="87">
        <v>1838.01</v>
      </c>
      <c r="H64" s="77" t="s">
        <v>22</v>
      </c>
      <c r="I64" s="107" t="s">
        <v>324</v>
      </c>
      <c r="J64" s="74" t="s">
        <v>324</v>
      </c>
      <c r="K64" s="78" t="s">
        <v>2613</v>
      </c>
      <c r="L64" s="72" t="s">
        <v>2613</v>
      </c>
      <c r="M64" s="83"/>
    </row>
    <row r="65" spans="1:13" s="80" customFormat="1" x14ac:dyDescent="0.2">
      <c r="A65" s="84" t="s">
        <v>217</v>
      </c>
      <c r="B65" s="85" t="s">
        <v>348</v>
      </c>
      <c r="C65" s="162" t="s">
        <v>70</v>
      </c>
      <c r="D65" s="196" t="s">
        <v>70</v>
      </c>
      <c r="E65" s="77" t="s">
        <v>8</v>
      </c>
      <c r="F65" s="87" t="s">
        <v>8</v>
      </c>
      <c r="G65" s="87">
        <v>289.58999999999997</v>
      </c>
      <c r="H65" s="87" t="s">
        <v>8</v>
      </c>
      <c r="I65" s="88" t="s">
        <v>281</v>
      </c>
      <c r="J65" s="74" t="s">
        <v>281</v>
      </c>
      <c r="K65" s="78" t="s">
        <v>2613</v>
      </c>
      <c r="L65" s="72" t="s">
        <v>2613</v>
      </c>
      <c r="M65" s="83" t="s">
        <v>2654</v>
      </c>
    </row>
    <row r="66" spans="1:13" s="80" customFormat="1" x14ac:dyDescent="0.2">
      <c r="A66" s="84" t="s">
        <v>236</v>
      </c>
      <c r="B66" s="85" t="s">
        <v>348</v>
      </c>
      <c r="C66" s="162" t="s">
        <v>69</v>
      </c>
      <c r="D66" s="196" t="s">
        <v>70</v>
      </c>
      <c r="E66" s="77" t="s">
        <v>8</v>
      </c>
      <c r="F66" s="87" t="s">
        <v>8</v>
      </c>
      <c r="G66" s="87">
        <v>289.58999999999997</v>
      </c>
      <c r="H66" s="87" t="s">
        <v>8</v>
      </c>
      <c r="I66" s="88" t="s">
        <v>281</v>
      </c>
      <c r="J66" s="74" t="s">
        <v>281</v>
      </c>
      <c r="K66" s="78" t="s">
        <v>2616</v>
      </c>
      <c r="L66" s="72" t="s">
        <v>2617</v>
      </c>
      <c r="M66" s="83" t="s">
        <v>2654</v>
      </c>
    </row>
    <row r="67" spans="1:13" s="80" customFormat="1" x14ac:dyDescent="0.2">
      <c r="A67" s="84" t="s">
        <v>237</v>
      </c>
      <c r="B67" s="85" t="s">
        <v>348</v>
      </c>
      <c r="C67" s="162" t="s">
        <v>72</v>
      </c>
      <c r="D67" s="196" t="s">
        <v>70</v>
      </c>
      <c r="E67" s="77" t="s">
        <v>8</v>
      </c>
      <c r="F67" s="87" t="s">
        <v>8</v>
      </c>
      <c r="G67" s="87">
        <v>289.58999999999997</v>
      </c>
      <c r="H67" s="87" t="s">
        <v>8</v>
      </c>
      <c r="I67" s="88" t="s">
        <v>281</v>
      </c>
      <c r="J67" s="74" t="s">
        <v>281</v>
      </c>
      <c r="K67" s="78" t="s">
        <v>2616</v>
      </c>
      <c r="L67" s="72" t="s">
        <v>2617</v>
      </c>
      <c r="M67" s="83" t="s">
        <v>2654</v>
      </c>
    </row>
    <row r="68" spans="1:13" s="80" customFormat="1" x14ac:dyDescent="0.2">
      <c r="A68" s="84" t="s">
        <v>50</v>
      </c>
      <c r="B68" s="85" t="s">
        <v>347</v>
      </c>
      <c r="C68" s="165">
        <v>43859</v>
      </c>
      <c r="D68" s="196" t="s">
        <v>68</v>
      </c>
      <c r="E68" s="77" t="s">
        <v>8</v>
      </c>
      <c r="F68" s="87" t="s">
        <v>8</v>
      </c>
      <c r="G68" s="87">
        <v>248.51</v>
      </c>
      <c r="H68" s="87" t="s">
        <v>8</v>
      </c>
      <c r="I68" s="88" t="s">
        <v>281</v>
      </c>
      <c r="J68" s="74" t="s">
        <v>281</v>
      </c>
      <c r="K68" s="78" t="s">
        <v>2616</v>
      </c>
      <c r="L68" s="72" t="s">
        <v>2617</v>
      </c>
      <c r="M68" s="83" t="s">
        <v>2654</v>
      </c>
    </row>
    <row r="69" spans="1:13" s="80" customFormat="1" x14ac:dyDescent="0.2">
      <c r="A69" s="84" t="s">
        <v>218</v>
      </c>
      <c r="B69" s="85" t="s">
        <v>347</v>
      </c>
      <c r="C69" s="162" t="s">
        <v>68</v>
      </c>
      <c r="D69" s="196" t="s">
        <v>68</v>
      </c>
      <c r="E69" s="77" t="s">
        <v>8</v>
      </c>
      <c r="F69" s="87" t="s">
        <v>8</v>
      </c>
      <c r="G69" s="87">
        <v>248.51</v>
      </c>
      <c r="H69" s="87" t="s">
        <v>8</v>
      </c>
      <c r="I69" s="88" t="s">
        <v>281</v>
      </c>
      <c r="J69" s="74" t="s">
        <v>281</v>
      </c>
      <c r="K69" s="78" t="s">
        <v>2613</v>
      </c>
      <c r="L69" s="72" t="s">
        <v>2613</v>
      </c>
      <c r="M69" s="83" t="s">
        <v>2654</v>
      </c>
    </row>
    <row r="70" spans="1:13" s="80" customFormat="1" x14ac:dyDescent="0.2">
      <c r="A70" s="84" t="s">
        <v>225</v>
      </c>
      <c r="B70" s="85" t="s">
        <v>346</v>
      </c>
      <c r="C70" s="109">
        <v>36850</v>
      </c>
      <c r="D70" s="197" t="s">
        <v>67</v>
      </c>
      <c r="E70" s="77" t="s">
        <v>8</v>
      </c>
      <c r="F70" s="111" t="s">
        <v>8</v>
      </c>
      <c r="G70" s="111">
        <v>131.93</v>
      </c>
      <c r="H70" s="111" t="s">
        <v>8</v>
      </c>
      <c r="I70" s="88" t="s">
        <v>281</v>
      </c>
      <c r="J70" s="74" t="s">
        <v>281</v>
      </c>
      <c r="K70" s="78" t="s">
        <v>2616</v>
      </c>
      <c r="L70" s="72" t="s">
        <v>2617</v>
      </c>
      <c r="M70" s="83" t="s">
        <v>2656</v>
      </c>
    </row>
    <row r="71" spans="1:13" s="80" customFormat="1" x14ac:dyDescent="0.2">
      <c r="A71" s="84" t="s">
        <v>219</v>
      </c>
      <c r="B71" s="85" t="s">
        <v>346</v>
      </c>
      <c r="C71" s="162" t="s">
        <v>67</v>
      </c>
      <c r="D71" s="196" t="s">
        <v>67</v>
      </c>
      <c r="E71" s="77" t="s">
        <v>8</v>
      </c>
      <c r="F71" s="87" t="s">
        <v>8</v>
      </c>
      <c r="G71" s="111">
        <v>131.93</v>
      </c>
      <c r="H71" s="87" t="s">
        <v>8</v>
      </c>
      <c r="I71" s="88" t="s">
        <v>281</v>
      </c>
      <c r="J71" s="74" t="s">
        <v>281</v>
      </c>
      <c r="K71" s="78" t="s">
        <v>2613</v>
      </c>
      <c r="L71" s="72" t="s">
        <v>2613</v>
      </c>
      <c r="M71" s="83" t="s">
        <v>2656</v>
      </c>
    </row>
    <row r="72" spans="1:13" s="80" customFormat="1" x14ac:dyDescent="0.2">
      <c r="A72" s="84" t="s">
        <v>34</v>
      </c>
      <c r="B72" s="85" t="s">
        <v>195</v>
      </c>
      <c r="C72" s="161">
        <v>54009</v>
      </c>
      <c r="D72" s="199">
        <v>54009</v>
      </c>
      <c r="E72" s="77" t="s">
        <v>8</v>
      </c>
      <c r="F72" s="77" t="s">
        <v>8</v>
      </c>
      <c r="G72" s="183">
        <v>146.34440000000001</v>
      </c>
      <c r="H72" s="77" t="s">
        <v>8</v>
      </c>
      <c r="I72" s="107" t="s">
        <v>332</v>
      </c>
      <c r="J72" s="74" t="s">
        <v>332</v>
      </c>
      <c r="K72" s="78" t="s">
        <v>2613</v>
      </c>
      <c r="L72" s="72" t="s">
        <v>2613</v>
      </c>
      <c r="M72" s="83"/>
    </row>
    <row r="73" spans="1:13" s="80" customFormat="1" x14ac:dyDescent="0.2">
      <c r="A73" s="84" t="s">
        <v>33</v>
      </c>
      <c r="B73" s="85" t="s">
        <v>197</v>
      </c>
      <c r="C73" s="161">
        <v>54010</v>
      </c>
      <c r="D73" s="199">
        <v>54010</v>
      </c>
      <c r="E73" s="77" t="s">
        <v>8</v>
      </c>
      <c r="F73" s="77" t="s">
        <v>8</v>
      </c>
      <c r="G73" s="183">
        <v>210.91</v>
      </c>
      <c r="H73" s="77" t="s">
        <v>8</v>
      </c>
      <c r="I73" s="107" t="s">
        <v>332</v>
      </c>
      <c r="J73" s="74" t="s">
        <v>332</v>
      </c>
      <c r="K73" s="78" t="s">
        <v>2613</v>
      </c>
      <c r="L73" s="72" t="s">
        <v>2613</v>
      </c>
      <c r="M73" s="83"/>
    </row>
    <row r="74" spans="1:13" s="80" customFormat="1" x14ac:dyDescent="0.2">
      <c r="A74" s="84" t="s">
        <v>32</v>
      </c>
      <c r="B74" s="85" t="s">
        <v>198</v>
      </c>
      <c r="C74" s="161">
        <v>54011</v>
      </c>
      <c r="D74" s="199">
        <v>54011</v>
      </c>
      <c r="E74" s="77" t="s">
        <v>8</v>
      </c>
      <c r="F74" s="77" t="s">
        <v>8</v>
      </c>
      <c r="G74" s="183">
        <v>241.94</v>
      </c>
      <c r="H74" s="77" t="s">
        <v>8</v>
      </c>
      <c r="I74" s="107" t="s">
        <v>332</v>
      </c>
      <c r="J74" s="74" t="s">
        <v>332</v>
      </c>
      <c r="K74" s="78" t="s">
        <v>2613</v>
      </c>
      <c r="L74" s="72" t="s">
        <v>2613</v>
      </c>
      <c r="M74" s="83"/>
    </row>
    <row r="75" spans="1:13" s="80" customFormat="1" x14ac:dyDescent="0.2">
      <c r="A75" s="84" t="s">
        <v>57</v>
      </c>
      <c r="B75" s="85" t="s">
        <v>199</v>
      </c>
      <c r="C75" s="161">
        <v>54012</v>
      </c>
      <c r="D75" s="199">
        <v>54012</v>
      </c>
      <c r="E75" s="77" t="s">
        <v>8</v>
      </c>
      <c r="F75" s="77" t="s">
        <v>8</v>
      </c>
      <c r="G75" s="183">
        <v>281.19</v>
      </c>
      <c r="H75" s="77" t="s">
        <v>8</v>
      </c>
      <c r="I75" s="107" t="s">
        <v>332</v>
      </c>
      <c r="J75" s="74" t="s">
        <v>332</v>
      </c>
      <c r="K75" s="78" t="s">
        <v>2613</v>
      </c>
      <c r="L75" s="72" t="s">
        <v>2613</v>
      </c>
      <c r="M75" s="83"/>
    </row>
    <row r="76" spans="1:13" s="80" customFormat="1" x14ac:dyDescent="0.2">
      <c r="A76" s="84" t="s">
        <v>54</v>
      </c>
      <c r="B76" s="85" t="s">
        <v>200</v>
      </c>
      <c r="C76" s="161">
        <v>54013</v>
      </c>
      <c r="D76" s="199">
        <v>54013</v>
      </c>
      <c r="E76" s="77" t="s">
        <v>8</v>
      </c>
      <c r="F76" s="77" t="s">
        <v>8</v>
      </c>
      <c r="G76" s="183">
        <v>347.30920000000003</v>
      </c>
      <c r="H76" s="77" t="s">
        <v>8</v>
      </c>
      <c r="I76" s="107" t="s">
        <v>332</v>
      </c>
      <c r="J76" s="74" t="s">
        <v>332</v>
      </c>
      <c r="K76" s="78" t="s">
        <v>2613</v>
      </c>
      <c r="L76" s="72" t="s">
        <v>2613</v>
      </c>
      <c r="M76" s="83"/>
    </row>
    <row r="77" spans="1:13" s="80" customFormat="1" x14ac:dyDescent="0.2">
      <c r="A77" s="84" t="s">
        <v>53</v>
      </c>
      <c r="B77" s="85" t="s">
        <v>201</v>
      </c>
      <c r="C77" s="161">
        <v>54014</v>
      </c>
      <c r="D77" s="199">
        <v>54014</v>
      </c>
      <c r="E77" s="77" t="s">
        <v>8</v>
      </c>
      <c r="F77" s="77" t="s">
        <v>8</v>
      </c>
      <c r="G77" s="183">
        <v>382.64640000000003</v>
      </c>
      <c r="H77" s="77" t="s">
        <v>8</v>
      </c>
      <c r="I77" s="107" t="s">
        <v>332</v>
      </c>
      <c r="J77" s="74" t="s">
        <v>332</v>
      </c>
      <c r="K77" s="78" t="s">
        <v>2613</v>
      </c>
      <c r="L77" s="72" t="s">
        <v>2613</v>
      </c>
      <c r="M77" s="83"/>
    </row>
    <row r="78" spans="1:13" s="80" customFormat="1" x14ac:dyDescent="0.2">
      <c r="A78" s="84" t="s">
        <v>52</v>
      </c>
      <c r="B78" s="85" t="s">
        <v>202</v>
      </c>
      <c r="C78" s="161">
        <v>54015</v>
      </c>
      <c r="D78" s="199">
        <v>54015</v>
      </c>
      <c r="E78" s="77" t="s">
        <v>8</v>
      </c>
      <c r="F78" s="77" t="s">
        <v>8</v>
      </c>
      <c r="G78" s="183">
        <v>504.7672</v>
      </c>
      <c r="H78" s="77" t="s">
        <v>8</v>
      </c>
      <c r="I78" s="107" t="s">
        <v>332</v>
      </c>
      <c r="J78" s="74" t="s">
        <v>332</v>
      </c>
      <c r="K78" s="78" t="s">
        <v>2613</v>
      </c>
      <c r="L78" s="72" t="s">
        <v>2613</v>
      </c>
      <c r="M78" s="83"/>
    </row>
    <row r="79" spans="1:13" s="80" customFormat="1" x14ac:dyDescent="0.2">
      <c r="A79" s="84" t="s">
        <v>206</v>
      </c>
      <c r="B79" s="85" t="s">
        <v>203</v>
      </c>
      <c r="C79" s="161">
        <v>54018</v>
      </c>
      <c r="D79" s="199">
        <v>54018</v>
      </c>
      <c r="E79" s="77" t="s">
        <v>8</v>
      </c>
      <c r="F79" s="77" t="s">
        <v>8</v>
      </c>
      <c r="G79" s="183">
        <v>453.30240000000003</v>
      </c>
      <c r="H79" s="77" t="s">
        <v>8</v>
      </c>
      <c r="I79" s="107" t="s">
        <v>332</v>
      </c>
      <c r="J79" s="107" t="s">
        <v>332</v>
      </c>
      <c r="K79" s="78" t="s">
        <v>2613</v>
      </c>
      <c r="L79" s="72" t="s">
        <v>2613</v>
      </c>
      <c r="M79" s="83"/>
    </row>
    <row r="80" spans="1:13" s="80" customFormat="1" x14ac:dyDescent="0.2">
      <c r="A80" s="84" t="s">
        <v>338</v>
      </c>
      <c r="B80" s="85" t="s">
        <v>229</v>
      </c>
      <c r="C80" s="139">
        <v>37851</v>
      </c>
      <c r="D80" s="201" t="s">
        <v>229</v>
      </c>
      <c r="E80" s="77" t="s">
        <v>8</v>
      </c>
      <c r="F80" s="116" t="s">
        <v>229</v>
      </c>
      <c r="G80" s="116" t="s">
        <v>229</v>
      </c>
      <c r="H80" s="116" t="s">
        <v>229</v>
      </c>
      <c r="I80" s="88" t="s">
        <v>281</v>
      </c>
      <c r="J80" s="74" t="s">
        <v>281</v>
      </c>
      <c r="K80" s="78" t="s">
        <v>2616</v>
      </c>
      <c r="L80" s="81" t="s">
        <v>2632</v>
      </c>
      <c r="M80" s="83"/>
    </row>
    <row r="81" spans="1:13" s="80" customFormat="1" x14ac:dyDescent="0.2">
      <c r="A81" s="84" t="s">
        <v>64</v>
      </c>
      <c r="B81" s="85" t="s">
        <v>229</v>
      </c>
      <c r="C81" s="162" t="s">
        <v>63</v>
      </c>
      <c r="D81" s="200" t="s">
        <v>229</v>
      </c>
      <c r="E81" s="77" t="s">
        <v>8</v>
      </c>
      <c r="F81" s="115" t="s">
        <v>229</v>
      </c>
      <c r="G81" s="115" t="s">
        <v>229</v>
      </c>
      <c r="H81" s="115" t="s">
        <v>229</v>
      </c>
      <c r="I81" s="88" t="s">
        <v>281</v>
      </c>
      <c r="J81" s="117" t="s">
        <v>229</v>
      </c>
      <c r="K81" s="78" t="s">
        <v>2616</v>
      </c>
      <c r="L81" s="72" t="s">
        <v>2618</v>
      </c>
      <c r="M81" s="83"/>
    </row>
    <row r="82" spans="1:13" s="80" customFormat="1" x14ac:dyDescent="0.2">
      <c r="A82" s="84" t="s">
        <v>339</v>
      </c>
      <c r="B82" s="85" t="s">
        <v>40</v>
      </c>
      <c r="C82" s="161">
        <v>54007</v>
      </c>
      <c r="D82" s="197" t="s">
        <v>365</v>
      </c>
      <c r="E82" s="77" t="s">
        <v>8</v>
      </c>
      <c r="F82" s="77" t="s">
        <v>2641</v>
      </c>
      <c r="G82" s="87">
        <v>0</v>
      </c>
      <c r="H82" s="77" t="s">
        <v>288</v>
      </c>
      <c r="I82" s="107" t="s">
        <v>281</v>
      </c>
      <c r="J82" s="107" t="s">
        <v>281</v>
      </c>
      <c r="K82" s="78" t="s">
        <v>2616</v>
      </c>
      <c r="L82" s="72" t="s">
        <v>2617</v>
      </c>
      <c r="M82" s="83"/>
    </row>
    <row r="83" spans="1:13" s="80" customFormat="1" x14ac:dyDescent="0.2">
      <c r="A83" s="84" t="s">
        <v>284</v>
      </c>
      <c r="B83" s="85" t="s">
        <v>229</v>
      </c>
      <c r="C83" s="139">
        <v>32801</v>
      </c>
      <c r="D83" s="201" t="s">
        <v>229</v>
      </c>
      <c r="E83" s="77" t="s">
        <v>22</v>
      </c>
      <c r="F83" s="119" t="s">
        <v>229</v>
      </c>
      <c r="G83" s="189">
        <v>0.32</v>
      </c>
      <c r="H83" s="119" t="s">
        <v>229</v>
      </c>
      <c r="I83" s="88" t="s">
        <v>281</v>
      </c>
      <c r="J83" s="120" t="s">
        <v>229</v>
      </c>
      <c r="K83" s="78" t="s">
        <v>2613</v>
      </c>
      <c r="L83" s="72" t="s">
        <v>2613</v>
      </c>
      <c r="M83" s="83"/>
    </row>
    <row r="84" spans="1:13" s="80" customFormat="1" x14ac:dyDescent="0.2">
      <c r="A84" s="84" t="s">
        <v>285</v>
      </c>
      <c r="B84" s="85" t="s">
        <v>229</v>
      </c>
      <c r="C84" s="139">
        <v>32802</v>
      </c>
      <c r="D84" s="201" t="s">
        <v>229</v>
      </c>
      <c r="E84" s="110" t="s">
        <v>22</v>
      </c>
      <c r="F84" s="119" t="s">
        <v>229</v>
      </c>
      <c r="G84" s="189" t="s">
        <v>229</v>
      </c>
      <c r="H84" s="119" t="s">
        <v>229</v>
      </c>
      <c r="I84" s="121" t="s">
        <v>324</v>
      </c>
      <c r="J84" s="120" t="s">
        <v>229</v>
      </c>
      <c r="K84" s="78" t="s">
        <v>2613</v>
      </c>
      <c r="L84" s="72" t="s">
        <v>2613</v>
      </c>
      <c r="M84" s="83"/>
    </row>
    <row r="85" spans="1:13" s="80" customFormat="1" x14ac:dyDescent="0.2">
      <c r="A85" s="84" t="s">
        <v>337</v>
      </c>
      <c r="B85" s="114" t="s">
        <v>2642</v>
      </c>
      <c r="C85" s="165">
        <v>36607</v>
      </c>
      <c r="D85" s="200" t="s">
        <v>229</v>
      </c>
      <c r="E85" s="86" t="s">
        <v>8</v>
      </c>
      <c r="F85" s="115" t="s">
        <v>229</v>
      </c>
      <c r="G85" s="189" t="s">
        <v>229</v>
      </c>
      <c r="H85" s="115" t="s">
        <v>229</v>
      </c>
      <c r="I85" s="88" t="s">
        <v>281</v>
      </c>
      <c r="J85" s="74" t="s">
        <v>281</v>
      </c>
      <c r="K85" s="78" t="s">
        <v>2616</v>
      </c>
      <c r="L85" s="81" t="s">
        <v>2632</v>
      </c>
      <c r="M85" s="83"/>
    </row>
    <row r="86" spans="1:13" s="80" customFormat="1" x14ac:dyDescent="0.2">
      <c r="A86" s="84" t="s">
        <v>6</v>
      </c>
      <c r="B86" s="85" t="s">
        <v>7</v>
      </c>
      <c r="C86" s="139">
        <v>32600</v>
      </c>
      <c r="D86" s="197" t="s">
        <v>369</v>
      </c>
      <c r="E86" s="110" t="s">
        <v>8</v>
      </c>
      <c r="F86" s="111" t="s">
        <v>8</v>
      </c>
      <c r="G86" s="111" t="s">
        <v>2708</v>
      </c>
      <c r="H86" s="111" t="s">
        <v>8</v>
      </c>
      <c r="I86" s="112" t="s">
        <v>281</v>
      </c>
      <c r="J86" s="74" t="s">
        <v>281</v>
      </c>
      <c r="K86" s="78" t="s">
        <v>2616</v>
      </c>
      <c r="L86" s="72" t="s">
        <v>2617</v>
      </c>
      <c r="M86" s="83"/>
    </row>
    <row r="87" spans="1:13" s="80" customFormat="1" x14ac:dyDescent="0.2">
      <c r="A87" s="84" t="s">
        <v>9</v>
      </c>
      <c r="B87" s="85" t="s">
        <v>7</v>
      </c>
      <c r="C87" s="165">
        <v>33603</v>
      </c>
      <c r="D87" s="196" t="s">
        <v>369</v>
      </c>
      <c r="E87" s="86" t="s">
        <v>8</v>
      </c>
      <c r="F87" s="113" t="s">
        <v>8</v>
      </c>
      <c r="G87" s="87">
        <v>15</v>
      </c>
      <c r="H87" s="113" t="s">
        <v>8</v>
      </c>
      <c r="I87" s="88" t="s">
        <v>281</v>
      </c>
      <c r="J87" s="74" t="s">
        <v>281</v>
      </c>
      <c r="K87" s="78" t="s">
        <v>2616</v>
      </c>
      <c r="L87" s="72" t="s">
        <v>2617</v>
      </c>
      <c r="M87" s="83"/>
    </row>
    <row r="88" spans="1:13" s="80" customFormat="1" x14ac:dyDescent="0.2">
      <c r="A88" s="84" t="s">
        <v>315</v>
      </c>
      <c r="B88" s="85" t="s">
        <v>354</v>
      </c>
      <c r="C88" s="162" t="s">
        <v>298</v>
      </c>
      <c r="D88" s="196" t="s">
        <v>298</v>
      </c>
      <c r="E88" s="77" t="str">
        <f>F88</f>
        <v>stuk</v>
      </c>
      <c r="F88" s="77" t="s">
        <v>22</v>
      </c>
      <c r="G88" s="87">
        <v>477.08</v>
      </c>
      <c r="H88" s="77" t="s">
        <v>22</v>
      </c>
      <c r="I88" s="107" t="s">
        <v>324</v>
      </c>
      <c r="J88" s="74" t="s">
        <v>324</v>
      </c>
      <c r="K88" s="78" t="s">
        <v>2613</v>
      </c>
      <c r="L88" s="72" t="s">
        <v>2613</v>
      </c>
      <c r="M88" s="83"/>
    </row>
    <row r="89" spans="1:13" s="80" customFormat="1" x14ac:dyDescent="0.2">
      <c r="A89" s="84" t="s">
        <v>240</v>
      </c>
      <c r="B89" s="85" t="s">
        <v>204</v>
      </c>
      <c r="C89" s="162" t="s">
        <v>44</v>
      </c>
      <c r="D89" s="196" t="s">
        <v>216</v>
      </c>
      <c r="E89" s="77" t="s">
        <v>8</v>
      </c>
      <c r="F89" s="77" t="s">
        <v>8</v>
      </c>
      <c r="G89" s="87">
        <v>226.24</v>
      </c>
      <c r="H89" s="77" t="s">
        <v>8</v>
      </c>
      <c r="I89" s="88" t="s">
        <v>281</v>
      </c>
      <c r="J89" s="74" t="s">
        <v>281</v>
      </c>
      <c r="K89" s="78" t="s">
        <v>2616</v>
      </c>
      <c r="L89" s="72" t="s">
        <v>2617</v>
      </c>
      <c r="M89" s="83"/>
    </row>
    <row r="90" spans="1:13" s="80" customFormat="1" x14ac:dyDescent="0.2">
      <c r="A90" s="84" t="s">
        <v>238</v>
      </c>
      <c r="B90" s="85" t="s">
        <v>204</v>
      </c>
      <c r="C90" s="162" t="s">
        <v>216</v>
      </c>
      <c r="D90" s="196" t="s">
        <v>216</v>
      </c>
      <c r="E90" s="77" t="s">
        <v>8</v>
      </c>
      <c r="F90" s="77" t="s">
        <v>8</v>
      </c>
      <c r="G90" s="87">
        <v>226.24</v>
      </c>
      <c r="H90" s="77" t="s">
        <v>8</v>
      </c>
      <c r="I90" s="88" t="s">
        <v>281</v>
      </c>
      <c r="J90" s="74" t="s">
        <v>281</v>
      </c>
      <c r="K90" s="78" t="s">
        <v>2613</v>
      </c>
      <c r="L90" s="72" t="s">
        <v>2613</v>
      </c>
      <c r="M90" s="83"/>
    </row>
    <row r="91" spans="1:13" s="80" customFormat="1" x14ac:dyDescent="0.2">
      <c r="A91" s="84" t="s">
        <v>11</v>
      </c>
      <c r="B91" s="85" t="s">
        <v>279</v>
      </c>
      <c r="C91" s="165">
        <v>34609</v>
      </c>
      <c r="D91" s="196" t="s">
        <v>2702</v>
      </c>
      <c r="E91" s="86" t="s">
        <v>8</v>
      </c>
      <c r="F91" s="87" t="s">
        <v>8</v>
      </c>
      <c r="G91" s="87">
        <v>111.98</v>
      </c>
      <c r="H91" s="87" t="s">
        <v>8</v>
      </c>
      <c r="I91" s="88" t="s">
        <v>281</v>
      </c>
      <c r="J91" s="74" t="s">
        <v>281</v>
      </c>
      <c r="K91" s="78" t="s">
        <v>2616</v>
      </c>
      <c r="L91" s="72" t="s">
        <v>2617</v>
      </c>
      <c r="M91" s="83"/>
    </row>
    <row r="92" spans="1:13" s="80" customFormat="1" x14ac:dyDescent="0.2">
      <c r="A92" s="84" t="s">
        <v>14</v>
      </c>
      <c r="B92" s="85" t="s">
        <v>279</v>
      </c>
      <c r="C92" s="165">
        <v>34655</v>
      </c>
      <c r="D92" s="196" t="s">
        <v>2702</v>
      </c>
      <c r="E92" s="86" t="s">
        <v>8</v>
      </c>
      <c r="F92" s="87" t="s">
        <v>8</v>
      </c>
      <c r="G92" s="87">
        <v>111.98</v>
      </c>
      <c r="H92" s="87" t="s">
        <v>8</v>
      </c>
      <c r="I92" s="88" t="s">
        <v>281</v>
      </c>
      <c r="J92" s="74" t="s">
        <v>281</v>
      </c>
      <c r="K92" s="78" t="s">
        <v>2616</v>
      </c>
      <c r="L92" s="72" t="s">
        <v>2617</v>
      </c>
      <c r="M92" s="83"/>
    </row>
    <row r="93" spans="1:13" s="80" customFormat="1" x14ac:dyDescent="0.2">
      <c r="A93" s="84" t="s">
        <v>27</v>
      </c>
      <c r="B93" s="85" t="s">
        <v>279</v>
      </c>
      <c r="C93" s="139">
        <v>38700</v>
      </c>
      <c r="D93" s="197" t="s">
        <v>2702</v>
      </c>
      <c r="E93" s="77" t="s">
        <v>8</v>
      </c>
      <c r="F93" s="77" t="s">
        <v>8</v>
      </c>
      <c r="G93" s="87">
        <v>111.98</v>
      </c>
      <c r="H93" s="77" t="s">
        <v>8</v>
      </c>
      <c r="I93" s="88" t="s">
        <v>281</v>
      </c>
      <c r="J93" s="74" t="s">
        <v>281</v>
      </c>
      <c r="K93" s="78" t="s">
        <v>2616</v>
      </c>
      <c r="L93" s="72" t="s">
        <v>2617</v>
      </c>
      <c r="M93" s="83"/>
    </row>
    <row r="94" spans="1:13" s="80" customFormat="1" x14ac:dyDescent="0.2">
      <c r="A94" s="84" t="s">
        <v>45</v>
      </c>
      <c r="B94" s="85" t="s">
        <v>279</v>
      </c>
      <c r="C94" s="139">
        <v>38701</v>
      </c>
      <c r="D94" s="197" t="s">
        <v>2702</v>
      </c>
      <c r="E94" s="77" t="s">
        <v>8</v>
      </c>
      <c r="F94" s="111" t="s">
        <v>8</v>
      </c>
      <c r="G94" s="87">
        <v>111.98</v>
      </c>
      <c r="H94" s="111" t="s">
        <v>8</v>
      </c>
      <c r="I94" s="88" t="s">
        <v>281</v>
      </c>
      <c r="J94" s="74" t="s">
        <v>281</v>
      </c>
      <c r="K94" s="78" t="s">
        <v>2616</v>
      </c>
      <c r="L94" s="72" t="s">
        <v>2617</v>
      </c>
      <c r="M94" s="83"/>
    </row>
    <row r="95" spans="1:13" s="80" customFormat="1" x14ac:dyDescent="0.2">
      <c r="A95" s="84" t="s">
        <v>10</v>
      </c>
      <c r="B95" s="85" t="s">
        <v>345</v>
      </c>
      <c r="C95" s="165">
        <v>34608</v>
      </c>
      <c r="D95" s="196" t="s">
        <v>2703</v>
      </c>
      <c r="E95" s="86" t="s">
        <v>8</v>
      </c>
      <c r="F95" s="87" t="s">
        <v>8</v>
      </c>
      <c r="G95" s="87">
        <v>183.4</v>
      </c>
      <c r="H95" s="87" t="s">
        <v>8</v>
      </c>
      <c r="I95" s="88" t="s">
        <v>281</v>
      </c>
      <c r="J95" s="74" t="s">
        <v>281</v>
      </c>
      <c r="K95" s="78" t="s">
        <v>2616</v>
      </c>
      <c r="L95" s="72" t="s">
        <v>2617</v>
      </c>
      <c r="M95" s="83"/>
    </row>
    <row r="96" spans="1:13" s="80" customFormat="1" x14ac:dyDescent="0.2">
      <c r="A96" s="84" t="s">
        <v>17</v>
      </c>
      <c r="B96" s="85" t="s">
        <v>345</v>
      </c>
      <c r="C96" s="165">
        <v>34654</v>
      </c>
      <c r="D96" s="196" t="s">
        <v>2703</v>
      </c>
      <c r="E96" s="86" t="s">
        <v>8</v>
      </c>
      <c r="F96" s="87" t="s">
        <v>8</v>
      </c>
      <c r="G96" s="87">
        <v>183.4</v>
      </c>
      <c r="H96" s="87" t="s">
        <v>8</v>
      </c>
      <c r="I96" s="88" t="s">
        <v>281</v>
      </c>
      <c r="J96" s="74" t="s">
        <v>281</v>
      </c>
      <c r="K96" s="78" t="s">
        <v>2616</v>
      </c>
      <c r="L96" s="72" t="s">
        <v>2617</v>
      </c>
      <c r="M96" s="83"/>
    </row>
    <row r="97" spans="1:13" s="80" customFormat="1" x14ac:dyDescent="0.2">
      <c r="A97" s="84" t="s">
        <v>51</v>
      </c>
      <c r="B97" s="85" t="s">
        <v>345</v>
      </c>
      <c r="C97" s="139">
        <v>38706</v>
      </c>
      <c r="D97" s="197" t="s">
        <v>2703</v>
      </c>
      <c r="E97" s="77" t="s">
        <v>8</v>
      </c>
      <c r="F97" s="111" t="s">
        <v>8</v>
      </c>
      <c r="G97" s="87">
        <v>183.4</v>
      </c>
      <c r="H97" s="111" t="s">
        <v>8</v>
      </c>
      <c r="I97" s="88" t="s">
        <v>281</v>
      </c>
      <c r="J97" s="74" t="s">
        <v>281</v>
      </c>
      <c r="K97" s="78" t="s">
        <v>2616</v>
      </c>
      <c r="L97" s="72" t="s">
        <v>2617</v>
      </c>
      <c r="M97" s="83"/>
    </row>
    <row r="98" spans="1:13" s="80" customFormat="1" x14ac:dyDescent="0.2">
      <c r="A98" s="84" t="s">
        <v>55</v>
      </c>
      <c r="B98" s="85" t="s">
        <v>345</v>
      </c>
      <c r="C98" s="162">
        <v>38760</v>
      </c>
      <c r="D98" s="196" t="s">
        <v>2703</v>
      </c>
      <c r="E98" s="77" t="s">
        <v>8</v>
      </c>
      <c r="F98" s="113" t="s">
        <v>8</v>
      </c>
      <c r="G98" s="87">
        <v>183.4</v>
      </c>
      <c r="H98" s="113" t="s">
        <v>8</v>
      </c>
      <c r="I98" s="88" t="s">
        <v>281</v>
      </c>
      <c r="J98" s="74" t="s">
        <v>281</v>
      </c>
      <c r="K98" s="78" t="s">
        <v>2616</v>
      </c>
      <c r="L98" s="72" t="s">
        <v>2617</v>
      </c>
      <c r="M98" s="83"/>
    </row>
    <row r="99" spans="1:13" s="80" customFormat="1" x14ac:dyDescent="0.2">
      <c r="A99" s="84" t="s">
        <v>56</v>
      </c>
      <c r="B99" s="85" t="s">
        <v>345</v>
      </c>
      <c r="C99" s="165">
        <v>38852</v>
      </c>
      <c r="D99" s="196" t="s">
        <v>2703</v>
      </c>
      <c r="E99" s="77" t="s">
        <v>8</v>
      </c>
      <c r="F99" s="87" t="s">
        <v>8</v>
      </c>
      <c r="G99" s="87">
        <v>183.4</v>
      </c>
      <c r="H99" s="87" t="s">
        <v>8</v>
      </c>
      <c r="I99" s="88" t="s">
        <v>281</v>
      </c>
      <c r="J99" s="74" t="s">
        <v>281</v>
      </c>
      <c r="K99" s="78" t="s">
        <v>2616</v>
      </c>
      <c r="L99" s="72" t="s">
        <v>2617</v>
      </c>
      <c r="M99" s="83"/>
    </row>
    <row r="100" spans="1:13" s="80" customFormat="1" ht="13.5" thickBot="1" x14ac:dyDescent="0.25">
      <c r="A100" s="122" t="s">
        <v>251</v>
      </c>
      <c r="B100" s="123" t="s">
        <v>262</v>
      </c>
      <c r="C100" s="163" t="s">
        <v>242</v>
      </c>
      <c r="D100" s="202" t="s">
        <v>242</v>
      </c>
      <c r="E100" s="98" t="s">
        <v>22</v>
      </c>
      <c r="F100" s="127" t="s">
        <v>22</v>
      </c>
      <c r="G100" s="127">
        <v>70.8</v>
      </c>
      <c r="H100" s="127" t="s">
        <v>22</v>
      </c>
      <c r="I100" s="129" t="s">
        <v>324</v>
      </c>
      <c r="J100" s="124" t="s">
        <v>78</v>
      </c>
      <c r="K100" s="125" t="s">
        <v>2613</v>
      </c>
      <c r="L100" s="94" t="s">
        <v>2613</v>
      </c>
      <c r="M100" s="126"/>
    </row>
    <row r="102" spans="1:13" x14ac:dyDescent="0.2">
      <c r="A102" s="21"/>
    </row>
    <row r="103" spans="1:13" x14ac:dyDescent="0.2">
      <c r="A103" s="21"/>
      <c r="C103" s="1"/>
      <c r="E103" s="1"/>
      <c r="I103" s="1"/>
    </row>
    <row r="104" spans="1:13" x14ac:dyDescent="0.2">
      <c r="A104" s="1"/>
      <c r="C104" s="1"/>
      <c r="E104" s="1"/>
      <c r="I104" s="1"/>
    </row>
    <row r="105" spans="1:13" x14ac:dyDescent="0.2">
      <c r="A105" s="1"/>
      <c r="C105" s="1"/>
      <c r="E105" s="1"/>
      <c r="I105" s="1"/>
    </row>
    <row r="106" spans="1:13" x14ac:dyDescent="0.2">
      <c r="A106" s="1"/>
      <c r="C106" s="1"/>
      <c r="E106" s="1"/>
      <c r="I106" s="1"/>
    </row>
    <row r="107" spans="1:13" x14ac:dyDescent="0.2">
      <c r="A107" s="1"/>
      <c r="C107" s="1"/>
      <c r="E107" s="1"/>
      <c r="I107" s="1"/>
    </row>
    <row r="108" spans="1:13" x14ac:dyDescent="0.2">
      <c r="A108" s="1"/>
      <c r="C108" s="1"/>
      <c r="E108" s="1"/>
      <c r="I108" s="1"/>
    </row>
    <row r="109" spans="1:13" x14ac:dyDescent="0.2">
      <c r="A109" s="1"/>
      <c r="C109" s="1"/>
      <c r="E109" s="1"/>
      <c r="I109" s="1"/>
    </row>
    <row r="110" spans="1:13" x14ac:dyDescent="0.2">
      <c r="A110" s="1"/>
      <c r="C110" s="1"/>
      <c r="E110" s="1"/>
      <c r="I110" s="1"/>
    </row>
    <row r="111" spans="1:13" x14ac:dyDescent="0.2">
      <c r="A111" s="1"/>
      <c r="C111" s="1"/>
      <c r="E111" s="1"/>
      <c r="I111" s="1"/>
    </row>
    <row r="112" spans="1:13" x14ac:dyDescent="0.2">
      <c r="A112" s="1"/>
      <c r="C112" s="1"/>
      <c r="E112" s="1"/>
      <c r="I112" s="1"/>
    </row>
  </sheetData>
  <sortState ref="A3:P100">
    <sortCondition ref="B3:B100"/>
  </sortState>
  <pageMargins left="0.7" right="0.7" top="0.75" bottom="0.75" header="0.3" footer="0.3"/>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ADH72"/>
  <sheetViews>
    <sheetView zoomScale="85" zoomScaleNormal="85" zoomScaleSheetLayoutView="85" workbookViewId="0">
      <selection activeCell="A2" sqref="A2"/>
    </sheetView>
  </sheetViews>
  <sheetFormatPr defaultRowHeight="12.75" x14ac:dyDescent="0.2"/>
  <cols>
    <col min="1" max="1" width="65.5703125" style="1" customWidth="1"/>
    <col min="2" max="2" width="69.28515625" style="1" customWidth="1"/>
    <col min="3" max="3" width="17.28515625" style="1" customWidth="1"/>
    <col min="4" max="4" width="22.5703125" style="3" customWidth="1"/>
    <col min="5" max="5" width="13" style="4" bestFit="1" customWidth="1"/>
    <col min="6" max="6" width="13" style="166" bestFit="1" customWidth="1"/>
    <col min="7" max="7" width="17.28515625" style="166" bestFit="1" customWidth="1"/>
    <col min="8" max="8" width="17.28515625" style="166" customWidth="1"/>
    <col min="9" max="9" width="37.7109375" style="4" bestFit="1" customWidth="1"/>
    <col min="10" max="10" width="37.28515625" style="4" customWidth="1"/>
    <col min="11" max="12" width="10.85546875" style="5" hidden="1" customWidth="1"/>
    <col min="13" max="13" width="54.42578125" style="5" customWidth="1"/>
    <col min="14" max="14" width="110.7109375" style="5" bestFit="1" customWidth="1"/>
    <col min="15" max="15" width="37" style="5" bestFit="1" customWidth="1"/>
    <col min="16" max="788" width="9.140625" style="71"/>
    <col min="789" max="16384" width="9.140625" style="1"/>
  </cols>
  <sheetData>
    <row r="1" spans="1:788" ht="17.25" thickBot="1" x14ac:dyDescent="0.3">
      <c r="A1" s="157"/>
      <c r="B1" s="56"/>
      <c r="C1" s="56"/>
      <c r="D1" s="24"/>
      <c r="E1" s="56"/>
      <c r="F1" s="171"/>
      <c r="G1" s="171"/>
      <c r="H1" s="171"/>
      <c r="I1" s="56"/>
      <c r="J1" s="56"/>
      <c r="K1" s="56"/>
      <c r="L1" s="158"/>
      <c r="M1" s="158"/>
      <c r="N1" s="158"/>
      <c r="O1" s="159"/>
    </row>
    <row r="2" spans="1:788" ht="45.75" thickBot="1" x14ac:dyDescent="0.25">
      <c r="A2" s="156" t="s">
        <v>241</v>
      </c>
      <c r="B2" s="7" t="s">
        <v>234</v>
      </c>
      <c r="C2" s="7" t="s">
        <v>231</v>
      </c>
      <c r="D2" s="7" t="s">
        <v>282</v>
      </c>
      <c r="E2" s="7" t="s">
        <v>2653</v>
      </c>
      <c r="F2" s="167" t="s">
        <v>2647</v>
      </c>
      <c r="G2" s="22" t="s">
        <v>2714</v>
      </c>
      <c r="H2" s="22" t="s">
        <v>2715</v>
      </c>
      <c r="I2" s="22" t="s">
        <v>280</v>
      </c>
      <c r="J2" s="22" t="s">
        <v>352</v>
      </c>
      <c r="K2" s="22" t="s">
        <v>233</v>
      </c>
      <c r="L2" s="22"/>
      <c r="M2" s="22" t="s">
        <v>2614</v>
      </c>
      <c r="N2" s="22" t="s">
        <v>2615</v>
      </c>
      <c r="O2" s="17" t="s">
        <v>2619</v>
      </c>
    </row>
    <row r="3" spans="1:788" x14ac:dyDescent="0.2">
      <c r="A3" s="9" t="s">
        <v>85</v>
      </c>
      <c r="B3" s="9" t="s">
        <v>271</v>
      </c>
      <c r="C3" s="136">
        <v>15501</v>
      </c>
      <c r="D3" s="8" t="s">
        <v>2679</v>
      </c>
      <c r="E3" s="8" t="s">
        <v>1</v>
      </c>
      <c r="F3" s="172" t="s">
        <v>1</v>
      </c>
      <c r="G3" s="190">
        <v>1.01</v>
      </c>
      <c r="H3" s="172" t="s">
        <v>288</v>
      </c>
      <c r="I3" s="18" t="s">
        <v>2626</v>
      </c>
      <c r="J3" s="18" t="s">
        <v>2626</v>
      </c>
      <c r="K3" s="13">
        <v>60.6</v>
      </c>
      <c r="L3" s="57"/>
      <c r="M3" s="61" t="s">
        <v>2637</v>
      </c>
      <c r="N3" s="58" t="s">
        <v>2617</v>
      </c>
      <c r="O3" s="10"/>
    </row>
    <row r="4" spans="1:788" x14ac:dyDescent="0.2">
      <c r="A4" s="12" t="s">
        <v>100</v>
      </c>
      <c r="B4" s="12" t="s">
        <v>271</v>
      </c>
      <c r="C4" s="137">
        <v>15502</v>
      </c>
      <c r="D4" s="11" t="s">
        <v>2679</v>
      </c>
      <c r="E4" s="11" t="s">
        <v>1</v>
      </c>
      <c r="F4" s="172" t="s">
        <v>1</v>
      </c>
      <c r="G4" s="190">
        <v>1.01</v>
      </c>
      <c r="H4" s="172" t="s">
        <v>288</v>
      </c>
      <c r="I4" s="18" t="s">
        <v>332</v>
      </c>
      <c r="J4" s="18" t="s">
        <v>332</v>
      </c>
      <c r="K4" s="13">
        <v>60.6</v>
      </c>
      <c r="L4" s="57"/>
      <c r="M4" s="49" t="s">
        <v>2637</v>
      </c>
      <c r="N4" s="12" t="s">
        <v>2617</v>
      </c>
      <c r="O4" s="13"/>
    </row>
    <row r="5" spans="1:788" x14ac:dyDescent="0.2">
      <c r="A5" s="12" t="s">
        <v>84</v>
      </c>
      <c r="B5" s="12" t="s">
        <v>5</v>
      </c>
      <c r="C5" s="137">
        <v>15503</v>
      </c>
      <c r="D5" s="11" t="s">
        <v>2680</v>
      </c>
      <c r="E5" s="11" t="s">
        <v>1</v>
      </c>
      <c r="F5" s="172" t="s">
        <v>1</v>
      </c>
      <c r="G5" s="190">
        <v>1.18</v>
      </c>
      <c r="H5" s="172" t="s">
        <v>288</v>
      </c>
      <c r="I5" s="18" t="s">
        <v>332</v>
      </c>
      <c r="J5" s="18" t="s">
        <v>332</v>
      </c>
      <c r="K5" s="13">
        <v>70.8</v>
      </c>
      <c r="L5" s="57"/>
      <c r="M5" s="49" t="s">
        <v>2637</v>
      </c>
      <c r="N5" s="12" t="s">
        <v>2617</v>
      </c>
      <c r="O5" s="13"/>
    </row>
    <row r="6" spans="1:788" x14ac:dyDescent="0.2">
      <c r="A6" s="12" t="s">
        <v>102</v>
      </c>
      <c r="B6" s="12" t="s">
        <v>5</v>
      </c>
      <c r="C6" s="137">
        <v>15504</v>
      </c>
      <c r="D6" s="11" t="s">
        <v>2680</v>
      </c>
      <c r="E6" s="11" t="s">
        <v>1</v>
      </c>
      <c r="F6" s="172" t="s">
        <v>1</v>
      </c>
      <c r="G6" s="190">
        <v>1.18</v>
      </c>
      <c r="H6" s="172" t="s">
        <v>288</v>
      </c>
      <c r="I6" s="18" t="s">
        <v>332</v>
      </c>
      <c r="J6" s="18" t="s">
        <v>332</v>
      </c>
      <c r="K6" s="13">
        <v>70.8</v>
      </c>
      <c r="L6" s="57"/>
      <c r="M6" s="49" t="s">
        <v>2637</v>
      </c>
      <c r="N6" s="12" t="s">
        <v>2617</v>
      </c>
      <c r="O6" s="13"/>
    </row>
    <row r="7" spans="1:788" s="80" customFormat="1" x14ac:dyDescent="0.2">
      <c r="A7" s="72" t="s">
        <v>3</v>
      </c>
      <c r="B7" s="81" t="s">
        <v>269</v>
      </c>
      <c r="C7" s="135">
        <v>15506</v>
      </c>
      <c r="D7" s="89" t="s">
        <v>229</v>
      </c>
      <c r="E7" s="73" t="s">
        <v>1</v>
      </c>
      <c r="F7" s="179" t="s">
        <v>229</v>
      </c>
      <c r="G7" s="115" t="s">
        <v>229</v>
      </c>
      <c r="H7" s="179" t="s">
        <v>229</v>
      </c>
      <c r="I7" s="74" t="s">
        <v>332</v>
      </c>
      <c r="J7" s="81" t="s">
        <v>2631</v>
      </c>
      <c r="K7" s="75">
        <v>28.2</v>
      </c>
      <c r="L7" s="76"/>
      <c r="M7" s="78" t="s">
        <v>2637</v>
      </c>
      <c r="N7" s="81" t="s">
        <v>2633</v>
      </c>
      <c r="O7" s="75"/>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c r="IU7" s="79"/>
      <c r="IV7" s="79"/>
      <c r="IW7" s="79"/>
      <c r="IX7" s="79"/>
      <c r="IY7" s="79"/>
      <c r="IZ7" s="79"/>
      <c r="JA7" s="79"/>
      <c r="JB7" s="79"/>
      <c r="JC7" s="79"/>
      <c r="JD7" s="79"/>
      <c r="JE7" s="79"/>
      <c r="JF7" s="79"/>
      <c r="JG7" s="79"/>
      <c r="JH7" s="79"/>
      <c r="JI7" s="79"/>
      <c r="JJ7" s="79"/>
      <c r="JK7" s="79"/>
      <c r="JL7" s="79"/>
      <c r="JM7" s="79"/>
      <c r="JN7" s="79"/>
      <c r="JO7" s="79"/>
      <c r="JP7" s="79"/>
      <c r="JQ7" s="79"/>
      <c r="JR7" s="79"/>
      <c r="JS7" s="79"/>
      <c r="JT7" s="79"/>
      <c r="JU7" s="79"/>
      <c r="JV7" s="79"/>
      <c r="JW7" s="79"/>
      <c r="JX7" s="79"/>
      <c r="JY7" s="79"/>
      <c r="JZ7" s="79"/>
      <c r="KA7" s="79"/>
      <c r="KB7" s="79"/>
      <c r="KC7" s="79"/>
      <c r="KD7" s="79"/>
      <c r="KE7" s="79"/>
      <c r="KF7" s="79"/>
      <c r="KG7" s="79"/>
      <c r="KH7" s="79"/>
      <c r="KI7" s="79"/>
      <c r="KJ7" s="79"/>
      <c r="KK7" s="79"/>
      <c r="KL7" s="79"/>
      <c r="KM7" s="79"/>
      <c r="KN7" s="79"/>
      <c r="KO7" s="79"/>
      <c r="KP7" s="79"/>
      <c r="KQ7" s="79"/>
      <c r="KR7" s="79"/>
      <c r="KS7" s="79"/>
      <c r="KT7" s="79"/>
      <c r="KU7" s="79"/>
      <c r="KV7" s="79"/>
      <c r="KW7" s="79"/>
      <c r="KX7" s="79"/>
      <c r="KY7" s="79"/>
      <c r="KZ7" s="79"/>
      <c r="LA7" s="79"/>
      <c r="LB7" s="79"/>
      <c r="LC7" s="79"/>
      <c r="LD7" s="79"/>
      <c r="LE7" s="79"/>
      <c r="LF7" s="79"/>
      <c r="LG7" s="79"/>
      <c r="LH7" s="79"/>
      <c r="LI7" s="79"/>
      <c r="LJ7" s="79"/>
      <c r="LK7" s="79"/>
      <c r="LL7" s="79"/>
      <c r="LM7" s="79"/>
      <c r="LN7" s="79"/>
      <c r="LO7" s="79"/>
      <c r="LP7" s="79"/>
      <c r="LQ7" s="79"/>
      <c r="LR7" s="79"/>
      <c r="LS7" s="79"/>
      <c r="LT7" s="79"/>
      <c r="LU7" s="79"/>
      <c r="LV7" s="79"/>
      <c r="LW7" s="79"/>
      <c r="LX7" s="79"/>
      <c r="LY7" s="79"/>
      <c r="LZ7" s="79"/>
      <c r="MA7" s="79"/>
      <c r="MB7" s="79"/>
      <c r="MC7" s="79"/>
      <c r="MD7" s="79"/>
      <c r="ME7" s="79"/>
      <c r="MF7" s="79"/>
      <c r="MG7" s="79"/>
      <c r="MH7" s="79"/>
      <c r="MI7" s="79"/>
      <c r="MJ7" s="79"/>
      <c r="MK7" s="79"/>
      <c r="ML7" s="79"/>
      <c r="MM7" s="79"/>
      <c r="MN7" s="79"/>
      <c r="MO7" s="79"/>
      <c r="MP7" s="79"/>
      <c r="MQ7" s="79"/>
      <c r="MR7" s="79"/>
      <c r="MS7" s="79"/>
      <c r="MT7" s="79"/>
      <c r="MU7" s="79"/>
      <c r="MV7" s="79"/>
      <c r="MW7" s="79"/>
      <c r="MX7" s="79"/>
      <c r="MY7" s="79"/>
      <c r="MZ7" s="79"/>
      <c r="NA7" s="79"/>
      <c r="NB7" s="79"/>
      <c r="NC7" s="79"/>
      <c r="ND7" s="79"/>
      <c r="NE7" s="79"/>
      <c r="NF7" s="79"/>
      <c r="NG7" s="79"/>
      <c r="NH7" s="79"/>
      <c r="NI7" s="79"/>
      <c r="NJ7" s="79"/>
      <c r="NK7" s="79"/>
      <c r="NL7" s="79"/>
      <c r="NM7" s="79"/>
      <c r="NN7" s="79"/>
      <c r="NO7" s="79"/>
      <c r="NP7" s="79"/>
      <c r="NQ7" s="79"/>
      <c r="NR7" s="79"/>
      <c r="NS7" s="79"/>
      <c r="NT7" s="79"/>
      <c r="NU7" s="79"/>
      <c r="NV7" s="79"/>
      <c r="NW7" s="79"/>
      <c r="NX7" s="79"/>
      <c r="NY7" s="79"/>
      <c r="NZ7" s="79"/>
      <c r="OA7" s="79"/>
      <c r="OB7" s="79"/>
      <c r="OC7" s="79"/>
      <c r="OD7" s="79"/>
      <c r="OE7" s="79"/>
      <c r="OF7" s="79"/>
      <c r="OG7" s="79"/>
      <c r="OH7" s="79"/>
      <c r="OI7" s="79"/>
      <c r="OJ7" s="79"/>
      <c r="OK7" s="79"/>
      <c r="OL7" s="79"/>
      <c r="OM7" s="79"/>
      <c r="ON7" s="79"/>
      <c r="OO7" s="79"/>
      <c r="OP7" s="79"/>
      <c r="OQ7" s="79"/>
      <c r="OR7" s="79"/>
      <c r="OS7" s="79"/>
      <c r="OT7" s="79"/>
      <c r="OU7" s="79"/>
      <c r="OV7" s="79"/>
      <c r="OW7" s="79"/>
      <c r="OX7" s="79"/>
      <c r="OY7" s="79"/>
      <c r="OZ7" s="79"/>
      <c r="PA7" s="79"/>
      <c r="PB7" s="79"/>
      <c r="PC7" s="79"/>
      <c r="PD7" s="79"/>
      <c r="PE7" s="79"/>
      <c r="PF7" s="79"/>
      <c r="PG7" s="79"/>
      <c r="PH7" s="79"/>
      <c r="PI7" s="79"/>
      <c r="PJ7" s="79"/>
      <c r="PK7" s="79"/>
      <c r="PL7" s="79"/>
      <c r="PM7" s="79"/>
      <c r="PN7" s="79"/>
      <c r="PO7" s="79"/>
      <c r="PP7" s="79"/>
      <c r="PQ7" s="79"/>
      <c r="PR7" s="79"/>
      <c r="PS7" s="79"/>
      <c r="PT7" s="79"/>
      <c r="PU7" s="79"/>
      <c r="PV7" s="79"/>
      <c r="PW7" s="79"/>
      <c r="PX7" s="79"/>
      <c r="PY7" s="79"/>
      <c r="PZ7" s="79"/>
      <c r="QA7" s="79"/>
      <c r="QB7" s="79"/>
      <c r="QC7" s="79"/>
      <c r="QD7" s="79"/>
      <c r="QE7" s="79"/>
      <c r="QF7" s="79"/>
      <c r="QG7" s="79"/>
      <c r="QH7" s="79"/>
      <c r="QI7" s="79"/>
      <c r="QJ7" s="79"/>
      <c r="QK7" s="79"/>
      <c r="QL7" s="79"/>
      <c r="QM7" s="79"/>
      <c r="QN7" s="79"/>
      <c r="QO7" s="79"/>
      <c r="QP7" s="79"/>
      <c r="QQ7" s="79"/>
      <c r="QR7" s="79"/>
      <c r="QS7" s="79"/>
      <c r="QT7" s="79"/>
      <c r="QU7" s="79"/>
      <c r="QV7" s="79"/>
      <c r="QW7" s="79"/>
      <c r="QX7" s="79"/>
      <c r="QY7" s="79"/>
      <c r="QZ7" s="79"/>
      <c r="RA7" s="79"/>
      <c r="RB7" s="79"/>
      <c r="RC7" s="79"/>
      <c r="RD7" s="79"/>
      <c r="RE7" s="79"/>
      <c r="RF7" s="79"/>
      <c r="RG7" s="79"/>
      <c r="RH7" s="79"/>
      <c r="RI7" s="79"/>
      <c r="RJ7" s="79"/>
      <c r="RK7" s="79"/>
      <c r="RL7" s="79"/>
      <c r="RM7" s="79"/>
      <c r="RN7" s="79"/>
      <c r="RO7" s="79"/>
      <c r="RP7" s="79"/>
      <c r="RQ7" s="79"/>
      <c r="RR7" s="79"/>
      <c r="RS7" s="79"/>
      <c r="RT7" s="79"/>
      <c r="RU7" s="79"/>
      <c r="RV7" s="79"/>
      <c r="RW7" s="79"/>
      <c r="RX7" s="79"/>
      <c r="RY7" s="79"/>
      <c r="RZ7" s="79"/>
      <c r="SA7" s="79"/>
      <c r="SB7" s="79"/>
      <c r="SC7" s="79"/>
      <c r="SD7" s="79"/>
      <c r="SE7" s="79"/>
      <c r="SF7" s="79"/>
      <c r="SG7" s="79"/>
      <c r="SH7" s="79"/>
      <c r="SI7" s="79"/>
      <c r="SJ7" s="79"/>
      <c r="SK7" s="79"/>
      <c r="SL7" s="79"/>
      <c r="SM7" s="79"/>
      <c r="SN7" s="79"/>
      <c r="SO7" s="79"/>
      <c r="SP7" s="79"/>
      <c r="SQ7" s="79"/>
      <c r="SR7" s="79"/>
      <c r="SS7" s="79"/>
      <c r="ST7" s="79"/>
      <c r="SU7" s="79"/>
      <c r="SV7" s="79"/>
      <c r="SW7" s="79"/>
      <c r="SX7" s="79"/>
      <c r="SY7" s="79"/>
      <c r="SZ7" s="79"/>
      <c r="TA7" s="79"/>
      <c r="TB7" s="79"/>
      <c r="TC7" s="79"/>
      <c r="TD7" s="79"/>
      <c r="TE7" s="79"/>
      <c r="TF7" s="79"/>
      <c r="TG7" s="79"/>
      <c r="TH7" s="79"/>
      <c r="TI7" s="79"/>
      <c r="TJ7" s="79"/>
      <c r="TK7" s="79"/>
      <c r="TL7" s="79"/>
      <c r="TM7" s="79"/>
      <c r="TN7" s="79"/>
      <c r="TO7" s="79"/>
      <c r="TP7" s="79"/>
      <c r="TQ7" s="79"/>
      <c r="TR7" s="79"/>
      <c r="TS7" s="79"/>
      <c r="TT7" s="79"/>
      <c r="TU7" s="79"/>
      <c r="TV7" s="79"/>
      <c r="TW7" s="79"/>
      <c r="TX7" s="79"/>
      <c r="TY7" s="79"/>
      <c r="TZ7" s="79"/>
      <c r="UA7" s="79"/>
      <c r="UB7" s="79"/>
      <c r="UC7" s="79"/>
      <c r="UD7" s="79"/>
      <c r="UE7" s="79"/>
      <c r="UF7" s="79"/>
      <c r="UG7" s="79"/>
      <c r="UH7" s="79"/>
      <c r="UI7" s="79"/>
      <c r="UJ7" s="79"/>
      <c r="UK7" s="79"/>
      <c r="UL7" s="79"/>
      <c r="UM7" s="79"/>
      <c r="UN7" s="79"/>
      <c r="UO7" s="79"/>
      <c r="UP7" s="79"/>
      <c r="UQ7" s="79"/>
      <c r="UR7" s="79"/>
      <c r="US7" s="79"/>
      <c r="UT7" s="79"/>
      <c r="UU7" s="79"/>
      <c r="UV7" s="79"/>
      <c r="UW7" s="79"/>
      <c r="UX7" s="79"/>
      <c r="UY7" s="79"/>
      <c r="UZ7" s="79"/>
      <c r="VA7" s="79"/>
      <c r="VB7" s="79"/>
      <c r="VC7" s="79"/>
      <c r="VD7" s="79"/>
      <c r="VE7" s="79"/>
      <c r="VF7" s="79"/>
      <c r="VG7" s="79"/>
      <c r="VH7" s="79"/>
      <c r="VI7" s="79"/>
      <c r="VJ7" s="79"/>
      <c r="VK7" s="79"/>
      <c r="VL7" s="79"/>
      <c r="VM7" s="79"/>
      <c r="VN7" s="79"/>
      <c r="VO7" s="79"/>
      <c r="VP7" s="79"/>
      <c r="VQ7" s="79"/>
      <c r="VR7" s="79"/>
      <c r="VS7" s="79"/>
      <c r="VT7" s="79"/>
      <c r="VU7" s="79"/>
      <c r="VV7" s="79"/>
      <c r="VW7" s="79"/>
      <c r="VX7" s="79"/>
      <c r="VY7" s="79"/>
      <c r="VZ7" s="79"/>
      <c r="WA7" s="79"/>
      <c r="WB7" s="79"/>
      <c r="WC7" s="79"/>
      <c r="WD7" s="79"/>
      <c r="WE7" s="79"/>
      <c r="WF7" s="79"/>
      <c r="WG7" s="79"/>
      <c r="WH7" s="79"/>
      <c r="WI7" s="79"/>
      <c r="WJ7" s="79"/>
      <c r="WK7" s="79"/>
      <c r="WL7" s="79"/>
      <c r="WM7" s="79"/>
      <c r="WN7" s="79"/>
      <c r="WO7" s="79"/>
      <c r="WP7" s="79"/>
      <c r="WQ7" s="79"/>
      <c r="WR7" s="79"/>
      <c r="WS7" s="79"/>
      <c r="WT7" s="79"/>
      <c r="WU7" s="79"/>
      <c r="WV7" s="79"/>
      <c r="WW7" s="79"/>
      <c r="WX7" s="79"/>
      <c r="WY7" s="79"/>
      <c r="WZ7" s="79"/>
      <c r="XA7" s="79"/>
      <c r="XB7" s="79"/>
      <c r="XC7" s="79"/>
      <c r="XD7" s="79"/>
      <c r="XE7" s="79"/>
      <c r="XF7" s="79"/>
      <c r="XG7" s="79"/>
      <c r="XH7" s="79"/>
      <c r="XI7" s="79"/>
      <c r="XJ7" s="79"/>
      <c r="XK7" s="79"/>
      <c r="XL7" s="79"/>
      <c r="XM7" s="79"/>
      <c r="XN7" s="79"/>
      <c r="XO7" s="79"/>
      <c r="XP7" s="79"/>
      <c r="XQ7" s="79"/>
      <c r="XR7" s="79"/>
      <c r="XS7" s="79"/>
      <c r="XT7" s="79"/>
      <c r="XU7" s="79"/>
      <c r="XV7" s="79"/>
      <c r="XW7" s="79"/>
      <c r="XX7" s="79"/>
      <c r="XY7" s="79"/>
      <c r="XZ7" s="79"/>
      <c r="YA7" s="79"/>
      <c r="YB7" s="79"/>
      <c r="YC7" s="79"/>
      <c r="YD7" s="79"/>
      <c r="YE7" s="79"/>
      <c r="YF7" s="79"/>
      <c r="YG7" s="79"/>
      <c r="YH7" s="79"/>
      <c r="YI7" s="79"/>
      <c r="YJ7" s="79"/>
      <c r="YK7" s="79"/>
      <c r="YL7" s="79"/>
      <c r="YM7" s="79"/>
      <c r="YN7" s="79"/>
      <c r="YO7" s="79"/>
      <c r="YP7" s="79"/>
      <c r="YQ7" s="79"/>
      <c r="YR7" s="79"/>
      <c r="YS7" s="79"/>
      <c r="YT7" s="79"/>
      <c r="YU7" s="79"/>
      <c r="YV7" s="79"/>
      <c r="YW7" s="79"/>
      <c r="YX7" s="79"/>
      <c r="YY7" s="79"/>
      <c r="YZ7" s="79"/>
      <c r="ZA7" s="79"/>
      <c r="ZB7" s="79"/>
      <c r="ZC7" s="79"/>
      <c r="ZD7" s="79"/>
      <c r="ZE7" s="79"/>
      <c r="ZF7" s="79"/>
      <c r="ZG7" s="79"/>
      <c r="ZH7" s="79"/>
      <c r="ZI7" s="79"/>
      <c r="ZJ7" s="79"/>
      <c r="ZK7" s="79"/>
      <c r="ZL7" s="79"/>
      <c r="ZM7" s="79"/>
      <c r="ZN7" s="79"/>
      <c r="ZO7" s="79"/>
      <c r="ZP7" s="79"/>
      <c r="ZQ7" s="79"/>
      <c r="ZR7" s="79"/>
      <c r="ZS7" s="79"/>
      <c r="ZT7" s="79"/>
      <c r="ZU7" s="79"/>
      <c r="ZV7" s="79"/>
      <c r="ZW7" s="79"/>
      <c r="ZX7" s="79"/>
      <c r="ZY7" s="79"/>
      <c r="ZZ7" s="79"/>
      <c r="AAA7" s="79"/>
      <c r="AAB7" s="79"/>
      <c r="AAC7" s="79"/>
      <c r="AAD7" s="79"/>
      <c r="AAE7" s="79"/>
      <c r="AAF7" s="79"/>
      <c r="AAG7" s="79"/>
      <c r="AAH7" s="79"/>
      <c r="AAI7" s="79"/>
      <c r="AAJ7" s="79"/>
      <c r="AAK7" s="79"/>
      <c r="AAL7" s="79"/>
      <c r="AAM7" s="79"/>
      <c r="AAN7" s="79"/>
      <c r="AAO7" s="79"/>
      <c r="AAP7" s="79"/>
      <c r="AAQ7" s="79"/>
      <c r="AAR7" s="79"/>
      <c r="AAS7" s="79"/>
      <c r="AAT7" s="79"/>
      <c r="AAU7" s="79"/>
      <c r="AAV7" s="79"/>
      <c r="AAW7" s="79"/>
      <c r="AAX7" s="79"/>
      <c r="AAY7" s="79"/>
      <c r="AAZ7" s="79"/>
      <c r="ABA7" s="79"/>
      <c r="ABB7" s="79"/>
      <c r="ABC7" s="79"/>
      <c r="ABD7" s="79"/>
      <c r="ABE7" s="79"/>
      <c r="ABF7" s="79"/>
      <c r="ABG7" s="79"/>
      <c r="ABH7" s="79"/>
      <c r="ABI7" s="79"/>
      <c r="ABJ7" s="79"/>
      <c r="ABK7" s="79"/>
      <c r="ABL7" s="79"/>
      <c r="ABM7" s="79"/>
      <c r="ABN7" s="79"/>
      <c r="ABO7" s="79"/>
      <c r="ABP7" s="79"/>
      <c r="ABQ7" s="79"/>
      <c r="ABR7" s="79"/>
      <c r="ABS7" s="79"/>
      <c r="ABT7" s="79"/>
      <c r="ABU7" s="79"/>
      <c r="ABV7" s="79"/>
      <c r="ABW7" s="79"/>
      <c r="ABX7" s="79"/>
      <c r="ABY7" s="79"/>
      <c r="ABZ7" s="79"/>
      <c r="ACA7" s="79"/>
      <c r="ACB7" s="79"/>
      <c r="ACC7" s="79"/>
      <c r="ACD7" s="79"/>
      <c r="ACE7" s="79"/>
      <c r="ACF7" s="79"/>
      <c r="ACG7" s="79"/>
      <c r="ACH7" s="79"/>
      <c r="ACI7" s="79"/>
      <c r="ACJ7" s="79"/>
      <c r="ACK7" s="79"/>
      <c r="ACL7" s="79"/>
      <c r="ACM7" s="79"/>
      <c r="ACN7" s="79"/>
      <c r="ACO7" s="79"/>
      <c r="ACP7" s="79"/>
      <c r="ACQ7" s="79"/>
      <c r="ACR7" s="79"/>
      <c r="ACS7" s="79"/>
      <c r="ACT7" s="79"/>
      <c r="ACU7" s="79"/>
      <c r="ACV7" s="79"/>
      <c r="ACW7" s="79"/>
      <c r="ACX7" s="79"/>
      <c r="ACY7" s="79"/>
      <c r="ACZ7" s="79"/>
      <c r="ADA7" s="79"/>
      <c r="ADB7" s="79"/>
      <c r="ADC7" s="79"/>
      <c r="ADD7" s="79"/>
      <c r="ADE7" s="79"/>
      <c r="ADF7" s="79"/>
      <c r="ADG7" s="79"/>
      <c r="ADH7" s="79"/>
    </row>
    <row r="8" spans="1:788" x14ac:dyDescent="0.2">
      <c r="A8" s="12" t="s">
        <v>97</v>
      </c>
      <c r="B8" s="14" t="s">
        <v>227</v>
      </c>
      <c r="C8" s="137">
        <v>15507</v>
      </c>
      <c r="D8" s="11" t="s">
        <v>2620</v>
      </c>
      <c r="E8" s="11" t="s">
        <v>8</v>
      </c>
      <c r="F8" s="172" t="str">
        <f t="shared" ref="F8:F46" si="0">E8</f>
        <v>etmaal</v>
      </c>
      <c r="G8" s="190" t="s">
        <v>2708</v>
      </c>
      <c r="H8" s="172" t="s">
        <v>8</v>
      </c>
      <c r="I8" s="18" t="s">
        <v>332</v>
      </c>
      <c r="J8" s="18" t="s">
        <v>332</v>
      </c>
      <c r="K8" s="13" t="s">
        <v>230</v>
      </c>
      <c r="L8" s="57"/>
      <c r="M8" s="49" t="s">
        <v>2637</v>
      </c>
      <c r="N8" s="14" t="s">
        <v>2633</v>
      </c>
      <c r="O8" s="13"/>
    </row>
    <row r="9" spans="1:788" x14ac:dyDescent="0.2">
      <c r="A9" s="12" t="s">
        <v>89</v>
      </c>
      <c r="B9" s="12" t="s">
        <v>270</v>
      </c>
      <c r="C9" s="137">
        <v>15508</v>
      </c>
      <c r="D9" s="11" t="s">
        <v>2681</v>
      </c>
      <c r="E9" s="11" t="s">
        <v>1</v>
      </c>
      <c r="F9" s="172" t="s">
        <v>1</v>
      </c>
      <c r="G9" s="190">
        <v>0.19</v>
      </c>
      <c r="H9" s="172" t="s">
        <v>288</v>
      </c>
      <c r="I9" s="18" t="s">
        <v>332</v>
      </c>
      <c r="J9" s="18" t="s">
        <v>332</v>
      </c>
      <c r="K9" s="13">
        <v>11.4</v>
      </c>
      <c r="L9" s="57"/>
      <c r="M9" s="49" t="s">
        <v>2637</v>
      </c>
      <c r="N9" s="12" t="s">
        <v>2617</v>
      </c>
      <c r="O9" s="13"/>
    </row>
    <row r="10" spans="1:788" x14ac:dyDescent="0.2">
      <c r="A10" s="12" t="s">
        <v>91</v>
      </c>
      <c r="B10" s="12" t="s">
        <v>270</v>
      </c>
      <c r="C10" s="137">
        <v>15509</v>
      </c>
      <c r="D10" s="11" t="s">
        <v>2681</v>
      </c>
      <c r="E10" s="11" t="s">
        <v>1</v>
      </c>
      <c r="F10" s="172" t="s">
        <v>1</v>
      </c>
      <c r="G10" s="190">
        <v>0.19</v>
      </c>
      <c r="H10" s="172" t="s">
        <v>288</v>
      </c>
      <c r="I10" s="18" t="s">
        <v>332</v>
      </c>
      <c r="J10" s="18" t="s">
        <v>332</v>
      </c>
      <c r="K10" s="13">
        <v>11.4</v>
      </c>
      <c r="L10" s="57"/>
      <c r="M10" s="49" t="s">
        <v>2637</v>
      </c>
      <c r="N10" s="12" t="s">
        <v>2617</v>
      </c>
      <c r="O10" s="13"/>
    </row>
    <row r="11" spans="1:788" x14ac:dyDescent="0.2">
      <c r="A11" s="12" t="s">
        <v>92</v>
      </c>
      <c r="B11" s="12" t="s">
        <v>40</v>
      </c>
      <c r="C11" s="137">
        <v>15510</v>
      </c>
      <c r="D11" s="11" t="s">
        <v>2682</v>
      </c>
      <c r="E11" s="11" t="s">
        <v>1</v>
      </c>
      <c r="F11" s="172" t="s">
        <v>1</v>
      </c>
      <c r="G11" s="190">
        <v>0.28000000000000003</v>
      </c>
      <c r="H11" s="172" t="s">
        <v>288</v>
      </c>
      <c r="I11" s="18" t="s">
        <v>332</v>
      </c>
      <c r="J11" s="18" t="s">
        <v>332</v>
      </c>
      <c r="K11" s="13">
        <v>16.8</v>
      </c>
      <c r="L11" s="57"/>
      <c r="M11" s="49" t="s">
        <v>2637</v>
      </c>
      <c r="N11" s="12" t="s">
        <v>2617</v>
      </c>
      <c r="O11" s="13"/>
    </row>
    <row r="12" spans="1:788" s="80" customFormat="1" x14ac:dyDescent="0.2">
      <c r="A12" s="72" t="s">
        <v>74</v>
      </c>
      <c r="B12" s="72" t="s">
        <v>7</v>
      </c>
      <c r="C12" s="73">
        <v>15511</v>
      </c>
      <c r="D12" s="73">
        <v>15511</v>
      </c>
      <c r="E12" s="73" t="s">
        <v>8</v>
      </c>
      <c r="F12" s="175" t="str">
        <f t="shared" si="0"/>
        <v>etmaal</v>
      </c>
      <c r="G12" s="191">
        <v>15</v>
      </c>
      <c r="H12" s="175" t="s">
        <v>8</v>
      </c>
      <c r="I12" s="74" t="s">
        <v>332</v>
      </c>
      <c r="J12" s="74" t="s">
        <v>332</v>
      </c>
      <c r="K12" s="75">
        <v>15</v>
      </c>
      <c r="L12" s="76"/>
      <c r="M12" s="78" t="s">
        <v>2613</v>
      </c>
      <c r="N12" s="78" t="s">
        <v>2613</v>
      </c>
      <c r="O12" s="75"/>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c r="IU12" s="79"/>
      <c r="IV12" s="79"/>
      <c r="IW12" s="79"/>
      <c r="IX12" s="79"/>
      <c r="IY12" s="79"/>
      <c r="IZ12" s="79"/>
      <c r="JA12" s="79"/>
      <c r="JB12" s="79"/>
      <c r="JC12" s="79"/>
      <c r="JD12" s="79"/>
      <c r="JE12" s="79"/>
      <c r="JF12" s="79"/>
      <c r="JG12" s="79"/>
      <c r="JH12" s="79"/>
      <c r="JI12" s="79"/>
      <c r="JJ12" s="79"/>
      <c r="JK12" s="79"/>
      <c r="JL12" s="79"/>
      <c r="JM12" s="79"/>
      <c r="JN12" s="79"/>
      <c r="JO12" s="79"/>
      <c r="JP12" s="79"/>
      <c r="JQ12" s="79"/>
      <c r="JR12" s="79"/>
      <c r="JS12" s="79"/>
      <c r="JT12" s="79"/>
      <c r="JU12" s="79"/>
      <c r="JV12" s="79"/>
      <c r="JW12" s="79"/>
      <c r="JX12" s="79"/>
      <c r="JY12" s="79"/>
      <c r="JZ12" s="79"/>
      <c r="KA12" s="79"/>
      <c r="KB12" s="79"/>
      <c r="KC12" s="79"/>
      <c r="KD12" s="79"/>
      <c r="KE12" s="79"/>
      <c r="KF12" s="79"/>
      <c r="KG12" s="79"/>
      <c r="KH12" s="79"/>
      <c r="KI12" s="79"/>
      <c r="KJ12" s="79"/>
      <c r="KK12" s="79"/>
      <c r="KL12" s="79"/>
      <c r="KM12" s="79"/>
      <c r="KN12" s="79"/>
      <c r="KO12" s="79"/>
      <c r="KP12" s="79"/>
      <c r="KQ12" s="79"/>
      <c r="KR12" s="79"/>
      <c r="KS12" s="79"/>
      <c r="KT12" s="79"/>
      <c r="KU12" s="79"/>
      <c r="KV12" s="79"/>
      <c r="KW12" s="79"/>
      <c r="KX12" s="79"/>
      <c r="KY12" s="79"/>
      <c r="KZ12" s="79"/>
      <c r="LA12" s="79"/>
      <c r="LB12" s="79"/>
      <c r="LC12" s="79"/>
      <c r="LD12" s="79"/>
      <c r="LE12" s="79"/>
      <c r="LF12" s="79"/>
      <c r="LG12" s="79"/>
      <c r="LH12" s="79"/>
      <c r="LI12" s="79"/>
      <c r="LJ12" s="79"/>
      <c r="LK12" s="79"/>
      <c r="LL12" s="79"/>
      <c r="LM12" s="79"/>
      <c r="LN12" s="79"/>
      <c r="LO12" s="79"/>
      <c r="LP12" s="79"/>
      <c r="LQ12" s="79"/>
      <c r="LR12" s="79"/>
      <c r="LS12" s="79"/>
      <c r="LT12" s="79"/>
      <c r="LU12" s="79"/>
      <c r="LV12" s="79"/>
      <c r="LW12" s="79"/>
      <c r="LX12" s="79"/>
      <c r="LY12" s="79"/>
      <c r="LZ12" s="79"/>
      <c r="MA12" s="79"/>
      <c r="MB12" s="79"/>
      <c r="MC12" s="79"/>
      <c r="MD12" s="79"/>
      <c r="ME12" s="79"/>
      <c r="MF12" s="79"/>
      <c r="MG12" s="79"/>
      <c r="MH12" s="79"/>
      <c r="MI12" s="79"/>
      <c r="MJ12" s="79"/>
      <c r="MK12" s="79"/>
      <c r="ML12" s="79"/>
      <c r="MM12" s="79"/>
      <c r="MN12" s="79"/>
      <c r="MO12" s="79"/>
      <c r="MP12" s="79"/>
      <c r="MQ12" s="79"/>
      <c r="MR12" s="79"/>
      <c r="MS12" s="79"/>
      <c r="MT12" s="79"/>
      <c r="MU12" s="79"/>
      <c r="MV12" s="79"/>
      <c r="MW12" s="79"/>
      <c r="MX12" s="79"/>
      <c r="MY12" s="79"/>
      <c r="MZ12" s="79"/>
      <c r="NA12" s="79"/>
      <c r="NB12" s="79"/>
      <c r="NC12" s="79"/>
      <c r="ND12" s="79"/>
      <c r="NE12" s="79"/>
      <c r="NF12" s="79"/>
      <c r="NG12" s="79"/>
      <c r="NH12" s="79"/>
      <c r="NI12" s="79"/>
      <c r="NJ12" s="79"/>
      <c r="NK12" s="79"/>
      <c r="NL12" s="79"/>
      <c r="NM12" s="79"/>
      <c r="NN12" s="79"/>
      <c r="NO12" s="79"/>
      <c r="NP12" s="79"/>
      <c r="NQ12" s="79"/>
      <c r="NR12" s="79"/>
      <c r="NS12" s="79"/>
      <c r="NT12" s="79"/>
      <c r="NU12" s="79"/>
      <c r="NV12" s="79"/>
      <c r="NW12" s="79"/>
      <c r="NX12" s="79"/>
      <c r="NY12" s="79"/>
      <c r="NZ12" s="79"/>
      <c r="OA12" s="79"/>
      <c r="OB12" s="79"/>
      <c r="OC12" s="79"/>
      <c r="OD12" s="79"/>
      <c r="OE12" s="79"/>
      <c r="OF12" s="79"/>
      <c r="OG12" s="79"/>
      <c r="OH12" s="79"/>
      <c r="OI12" s="79"/>
      <c r="OJ12" s="79"/>
      <c r="OK12" s="79"/>
      <c r="OL12" s="79"/>
      <c r="OM12" s="79"/>
      <c r="ON12" s="79"/>
      <c r="OO12" s="79"/>
      <c r="OP12" s="79"/>
      <c r="OQ12" s="79"/>
      <c r="OR12" s="79"/>
      <c r="OS12" s="79"/>
      <c r="OT12" s="79"/>
      <c r="OU12" s="79"/>
      <c r="OV12" s="79"/>
      <c r="OW12" s="79"/>
      <c r="OX12" s="79"/>
      <c r="OY12" s="79"/>
      <c r="OZ12" s="79"/>
      <c r="PA12" s="79"/>
      <c r="PB12" s="79"/>
      <c r="PC12" s="79"/>
      <c r="PD12" s="79"/>
      <c r="PE12" s="79"/>
      <c r="PF12" s="79"/>
      <c r="PG12" s="79"/>
      <c r="PH12" s="79"/>
      <c r="PI12" s="79"/>
      <c r="PJ12" s="79"/>
      <c r="PK12" s="79"/>
      <c r="PL12" s="79"/>
      <c r="PM12" s="79"/>
      <c r="PN12" s="79"/>
      <c r="PO12" s="79"/>
      <c r="PP12" s="79"/>
      <c r="PQ12" s="79"/>
      <c r="PR12" s="79"/>
      <c r="PS12" s="79"/>
      <c r="PT12" s="79"/>
      <c r="PU12" s="79"/>
      <c r="PV12" s="79"/>
      <c r="PW12" s="79"/>
      <c r="PX12" s="79"/>
      <c r="PY12" s="79"/>
      <c r="PZ12" s="79"/>
      <c r="QA12" s="79"/>
      <c r="QB12" s="79"/>
      <c r="QC12" s="79"/>
      <c r="QD12" s="79"/>
      <c r="QE12" s="79"/>
      <c r="QF12" s="79"/>
      <c r="QG12" s="79"/>
      <c r="QH12" s="79"/>
      <c r="QI12" s="79"/>
      <c r="QJ12" s="79"/>
      <c r="QK12" s="79"/>
      <c r="QL12" s="79"/>
      <c r="QM12" s="79"/>
      <c r="QN12" s="79"/>
      <c r="QO12" s="79"/>
      <c r="QP12" s="79"/>
      <c r="QQ12" s="79"/>
      <c r="QR12" s="79"/>
      <c r="QS12" s="79"/>
      <c r="QT12" s="79"/>
      <c r="QU12" s="79"/>
      <c r="QV12" s="79"/>
      <c r="QW12" s="79"/>
      <c r="QX12" s="79"/>
      <c r="QY12" s="79"/>
      <c r="QZ12" s="79"/>
      <c r="RA12" s="79"/>
      <c r="RB12" s="79"/>
      <c r="RC12" s="79"/>
      <c r="RD12" s="79"/>
      <c r="RE12" s="79"/>
      <c r="RF12" s="79"/>
      <c r="RG12" s="79"/>
      <c r="RH12" s="79"/>
      <c r="RI12" s="79"/>
      <c r="RJ12" s="79"/>
      <c r="RK12" s="79"/>
      <c r="RL12" s="79"/>
      <c r="RM12" s="79"/>
      <c r="RN12" s="79"/>
      <c r="RO12" s="79"/>
      <c r="RP12" s="79"/>
      <c r="RQ12" s="79"/>
      <c r="RR12" s="79"/>
      <c r="RS12" s="79"/>
      <c r="RT12" s="79"/>
      <c r="RU12" s="79"/>
      <c r="RV12" s="79"/>
      <c r="RW12" s="79"/>
      <c r="RX12" s="79"/>
      <c r="RY12" s="79"/>
      <c r="RZ12" s="79"/>
      <c r="SA12" s="79"/>
      <c r="SB12" s="79"/>
      <c r="SC12" s="79"/>
      <c r="SD12" s="79"/>
      <c r="SE12" s="79"/>
      <c r="SF12" s="79"/>
      <c r="SG12" s="79"/>
      <c r="SH12" s="79"/>
      <c r="SI12" s="79"/>
      <c r="SJ12" s="79"/>
      <c r="SK12" s="79"/>
      <c r="SL12" s="79"/>
      <c r="SM12" s="79"/>
      <c r="SN12" s="79"/>
      <c r="SO12" s="79"/>
      <c r="SP12" s="79"/>
      <c r="SQ12" s="79"/>
      <c r="SR12" s="79"/>
      <c r="SS12" s="79"/>
      <c r="ST12" s="79"/>
      <c r="SU12" s="79"/>
      <c r="SV12" s="79"/>
      <c r="SW12" s="79"/>
      <c r="SX12" s="79"/>
      <c r="SY12" s="79"/>
      <c r="SZ12" s="79"/>
      <c r="TA12" s="79"/>
      <c r="TB12" s="79"/>
      <c r="TC12" s="79"/>
      <c r="TD12" s="79"/>
      <c r="TE12" s="79"/>
      <c r="TF12" s="79"/>
      <c r="TG12" s="79"/>
      <c r="TH12" s="79"/>
      <c r="TI12" s="79"/>
      <c r="TJ12" s="79"/>
      <c r="TK12" s="79"/>
      <c r="TL12" s="79"/>
      <c r="TM12" s="79"/>
      <c r="TN12" s="79"/>
      <c r="TO12" s="79"/>
      <c r="TP12" s="79"/>
      <c r="TQ12" s="79"/>
      <c r="TR12" s="79"/>
      <c r="TS12" s="79"/>
      <c r="TT12" s="79"/>
      <c r="TU12" s="79"/>
      <c r="TV12" s="79"/>
      <c r="TW12" s="79"/>
      <c r="TX12" s="79"/>
      <c r="TY12" s="79"/>
      <c r="TZ12" s="79"/>
      <c r="UA12" s="79"/>
      <c r="UB12" s="79"/>
      <c r="UC12" s="79"/>
      <c r="UD12" s="79"/>
      <c r="UE12" s="79"/>
      <c r="UF12" s="79"/>
      <c r="UG12" s="79"/>
      <c r="UH12" s="79"/>
      <c r="UI12" s="79"/>
      <c r="UJ12" s="79"/>
      <c r="UK12" s="79"/>
      <c r="UL12" s="79"/>
      <c r="UM12" s="79"/>
      <c r="UN12" s="79"/>
      <c r="UO12" s="79"/>
      <c r="UP12" s="79"/>
      <c r="UQ12" s="79"/>
      <c r="UR12" s="79"/>
      <c r="US12" s="79"/>
      <c r="UT12" s="79"/>
      <c r="UU12" s="79"/>
      <c r="UV12" s="79"/>
      <c r="UW12" s="79"/>
      <c r="UX12" s="79"/>
      <c r="UY12" s="79"/>
      <c r="UZ12" s="79"/>
      <c r="VA12" s="79"/>
      <c r="VB12" s="79"/>
      <c r="VC12" s="79"/>
      <c r="VD12" s="79"/>
      <c r="VE12" s="79"/>
      <c r="VF12" s="79"/>
      <c r="VG12" s="79"/>
      <c r="VH12" s="79"/>
      <c r="VI12" s="79"/>
      <c r="VJ12" s="79"/>
      <c r="VK12" s="79"/>
      <c r="VL12" s="79"/>
      <c r="VM12" s="79"/>
      <c r="VN12" s="79"/>
      <c r="VO12" s="79"/>
      <c r="VP12" s="79"/>
      <c r="VQ12" s="79"/>
      <c r="VR12" s="79"/>
      <c r="VS12" s="79"/>
      <c r="VT12" s="79"/>
      <c r="VU12" s="79"/>
      <c r="VV12" s="79"/>
      <c r="VW12" s="79"/>
      <c r="VX12" s="79"/>
      <c r="VY12" s="79"/>
      <c r="VZ12" s="79"/>
      <c r="WA12" s="79"/>
      <c r="WB12" s="79"/>
      <c r="WC12" s="79"/>
      <c r="WD12" s="79"/>
      <c r="WE12" s="79"/>
      <c r="WF12" s="79"/>
      <c r="WG12" s="79"/>
      <c r="WH12" s="79"/>
      <c r="WI12" s="79"/>
      <c r="WJ12" s="79"/>
      <c r="WK12" s="79"/>
      <c r="WL12" s="79"/>
      <c r="WM12" s="79"/>
      <c r="WN12" s="79"/>
      <c r="WO12" s="79"/>
      <c r="WP12" s="79"/>
      <c r="WQ12" s="79"/>
      <c r="WR12" s="79"/>
      <c r="WS12" s="79"/>
      <c r="WT12" s="79"/>
      <c r="WU12" s="79"/>
      <c r="WV12" s="79"/>
      <c r="WW12" s="79"/>
      <c r="WX12" s="79"/>
      <c r="WY12" s="79"/>
      <c r="WZ12" s="79"/>
      <c r="XA12" s="79"/>
      <c r="XB12" s="79"/>
      <c r="XC12" s="79"/>
      <c r="XD12" s="79"/>
      <c r="XE12" s="79"/>
      <c r="XF12" s="79"/>
      <c r="XG12" s="79"/>
      <c r="XH12" s="79"/>
      <c r="XI12" s="79"/>
      <c r="XJ12" s="79"/>
      <c r="XK12" s="79"/>
      <c r="XL12" s="79"/>
      <c r="XM12" s="79"/>
      <c r="XN12" s="79"/>
      <c r="XO12" s="79"/>
      <c r="XP12" s="79"/>
      <c r="XQ12" s="79"/>
      <c r="XR12" s="79"/>
      <c r="XS12" s="79"/>
      <c r="XT12" s="79"/>
      <c r="XU12" s="79"/>
      <c r="XV12" s="79"/>
      <c r="XW12" s="79"/>
      <c r="XX12" s="79"/>
      <c r="XY12" s="79"/>
      <c r="XZ12" s="79"/>
      <c r="YA12" s="79"/>
      <c r="YB12" s="79"/>
      <c r="YC12" s="79"/>
      <c r="YD12" s="79"/>
      <c r="YE12" s="79"/>
      <c r="YF12" s="79"/>
      <c r="YG12" s="79"/>
      <c r="YH12" s="79"/>
      <c r="YI12" s="79"/>
      <c r="YJ12" s="79"/>
      <c r="YK12" s="79"/>
      <c r="YL12" s="79"/>
      <c r="YM12" s="79"/>
      <c r="YN12" s="79"/>
      <c r="YO12" s="79"/>
      <c r="YP12" s="79"/>
      <c r="YQ12" s="79"/>
      <c r="YR12" s="79"/>
      <c r="YS12" s="79"/>
      <c r="YT12" s="79"/>
      <c r="YU12" s="79"/>
      <c r="YV12" s="79"/>
      <c r="YW12" s="79"/>
      <c r="YX12" s="79"/>
      <c r="YY12" s="79"/>
      <c r="YZ12" s="79"/>
      <c r="ZA12" s="79"/>
      <c r="ZB12" s="79"/>
      <c r="ZC12" s="79"/>
      <c r="ZD12" s="79"/>
      <c r="ZE12" s="79"/>
      <c r="ZF12" s="79"/>
      <c r="ZG12" s="79"/>
      <c r="ZH12" s="79"/>
      <c r="ZI12" s="79"/>
      <c r="ZJ12" s="79"/>
      <c r="ZK12" s="79"/>
      <c r="ZL12" s="79"/>
      <c r="ZM12" s="79"/>
      <c r="ZN12" s="79"/>
      <c r="ZO12" s="79"/>
      <c r="ZP12" s="79"/>
      <c r="ZQ12" s="79"/>
      <c r="ZR12" s="79"/>
      <c r="ZS12" s="79"/>
      <c r="ZT12" s="79"/>
      <c r="ZU12" s="79"/>
      <c r="ZV12" s="79"/>
      <c r="ZW12" s="79"/>
      <c r="ZX12" s="79"/>
      <c r="ZY12" s="79"/>
      <c r="ZZ12" s="79"/>
      <c r="AAA12" s="79"/>
      <c r="AAB12" s="79"/>
      <c r="AAC12" s="79"/>
      <c r="AAD12" s="79"/>
      <c r="AAE12" s="79"/>
      <c r="AAF12" s="79"/>
      <c r="AAG12" s="79"/>
      <c r="AAH12" s="79"/>
      <c r="AAI12" s="79"/>
      <c r="AAJ12" s="79"/>
      <c r="AAK12" s="79"/>
      <c r="AAL12" s="79"/>
      <c r="AAM12" s="79"/>
      <c r="AAN12" s="79"/>
      <c r="AAO12" s="79"/>
      <c r="AAP12" s="79"/>
      <c r="AAQ12" s="79"/>
      <c r="AAR12" s="79"/>
      <c r="AAS12" s="79"/>
      <c r="AAT12" s="79"/>
      <c r="AAU12" s="79"/>
      <c r="AAV12" s="79"/>
      <c r="AAW12" s="79"/>
      <c r="AAX12" s="79"/>
      <c r="AAY12" s="79"/>
      <c r="AAZ12" s="79"/>
      <c r="ABA12" s="79"/>
      <c r="ABB12" s="79"/>
      <c r="ABC12" s="79"/>
      <c r="ABD12" s="79"/>
      <c r="ABE12" s="79"/>
      <c r="ABF12" s="79"/>
      <c r="ABG12" s="79"/>
      <c r="ABH12" s="79"/>
      <c r="ABI12" s="79"/>
      <c r="ABJ12" s="79"/>
      <c r="ABK12" s="79"/>
      <c r="ABL12" s="79"/>
      <c r="ABM12" s="79"/>
      <c r="ABN12" s="79"/>
      <c r="ABO12" s="79"/>
      <c r="ABP12" s="79"/>
      <c r="ABQ12" s="79"/>
      <c r="ABR12" s="79"/>
      <c r="ABS12" s="79"/>
      <c r="ABT12" s="79"/>
      <c r="ABU12" s="79"/>
      <c r="ABV12" s="79"/>
      <c r="ABW12" s="79"/>
      <c r="ABX12" s="79"/>
      <c r="ABY12" s="79"/>
      <c r="ABZ12" s="79"/>
      <c r="ACA12" s="79"/>
      <c r="ACB12" s="79"/>
      <c r="ACC12" s="79"/>
      <c r="ACD12" s="79"/>
      <c r="ACE12" s="79"/>
      <c r="ACF12" s="79"/>
      <c r="ACG12" s="79"/>
      <c r="ACH12" s="79"/>
      <c r="ACI12" s="79"/>
      <c r="ACJ12" s="79"/>
      <c r="ACK12" s="79"/>
      <c r="ACL12" s="79"/>
      <c r="ACM12" s="79"/>
      <c r="ACN12" s="79"/>
      <c r="ACO12" s="79"/>
      <c r="ACP12" s="79"/>
      <c r="ACQ12" s="79"/>
      <c r="ACR12" s="79"/>
      <c r="ACS12" s="79"/>
      <c r="ACT12" s="79"/>
      <c r="ACU12" s="79"/>
      <c r="ACV12" s="79"/>
      <c r="ACW12" s="79"/>
      <c r="ACX12" s="79"/>
      <c r="ACY12" s="79"/>
      <c r="ACZ12" s="79"/>
      <c r="ADA12" s="79"/>
      <c r="ADB12" s="79"/>
      <c r="ADC12" s="79"/>
      <c r="ADD12" s="79"/>
      <c r="ADE12" s="79"/>
      <c r="ADF12" s="79"/>
      <c r="ADG12" s="79"/>
      <c r="ADH12" s="79"/>
    </row>
    <row r="13" spans="1:788" s="80" customFormat="1" x14ac:dyDescent="0.2">
      <c r="A13" s="72" t="s">
        <v>81</v>
      </c>
      <c r="B13" s="72" t="s">
        <v>82</v>
      </c>
      <c r="C13" s="73">
        <v>15512</v>
      </c>
      <c r="D13" s="73">
        <v>15512</v>
      </c>
      <c r="E13" s="73" t="s">
        <v>8</v>
      </c>
      <c r="F13" s="175" t="str">
        <f t="shared" si="0"/>
        <v>etmaal</v>
      </c>
      <c r="G13" s="191">
        <v>25</v>
      </c>
      <c r="H13" s="175" t="s">
        <v>8</v>
      </c>
      <c r="I13" s="74" t="s">
        <v>332</v>
      </c>
      <c r="J13" s="74" t="s">
        <v>332</v>
      </c>
      <c r="K13" s="75">
        <v>20</v>
      </c>
      <c r="L13" s="76"/>
      <c r="M13" s="78" t="s">
        <v>2613</v>
      </c>
      <c r="N13" s="78" t="s">
        <v>2613</v>
      </c>
      <c r="O13" s="75"/>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c r="IU13" s="79"/>
      <c r="IV13" s="79"/>
      <c r="IW13" s="79"/>
      <c r="IX13" s="79"/>
      <c r="IY13" s="79"/>
      <c r="IZ13" s="79"/>
      <c r="JA13" s="79"/>
      <c r="JB13" s="79"/>
      <c r="JC13" s="79"/>
      <c r="JD13" s="79"/>
      <c r="JE13" s="79"/>
      <c r="JF13" s="79"/>
      <c r="JG13" s="79"/>
      <c r="JH13" s="79"/>
      <c r="JI13" s="79"/>
      <c r="JJ13" s="79"/>
      <c r="JK13" s="79"/>
      <c r="JL13" s="79"/>
      <c r="JM13" s="79"/>
      <c r="JN13" s="79"/>
      <c r="JO13" s="79"/>
      <c r="JP13" s="79"/>
      <c r="JQ13" s="79"/>
      <c r="JR13" s="79"/>
      <c r="JS13" s="79"/>
      <c r="JT13" s="79"/>
      <c r="JU13" s="79"/>
      <c r="JV13" s="79"/>
      <c r="JW13" s="79"/>
      <c r="JX13" s="79"/>
      <c r="JY13" s="79"/>
      <c r="JZ13" s="79"/>
      <c r="KA13" s="79"/>
      <c r="KB13" s="79"/>
      <c r="KC13" s="79"/>
      <c r="KD13" s="79"/>
      <c r="KE13" s="79"/>
      <c r="KF13" s="79"/>
      <c r="KG13" s="79"/>
      <c r="KH13" s="79"/>
      <c r="KI13" s="79"/>
      <c r="KJ13" s="79"/>
      <c r="KK13" s="79"/>
      <c r="KL13" s="79"/>
      <c r="KM13" s="79"/>
      <c r="KN13" s="79"/>
      <c r="KO13" s="79"/>
      <c r="KP13" s="79"/>
      <c r="KQ13" s="79"/>
      <c r="KR13" s="79"/>
      <c r="KS13" s="79"/>
      <c r="KT13" s="79"/>
      <c r="KU13" s="79"/>
      <c r="KV13" s="79"/>
      <c r="KW13" s="79"/>
      <c r="KX13" s="79"/>
      <c r="KY13" s="79"/>
      <c r="KZ13" s="79"/>
      <c r="LA13" s="79"/>
      <c r="LB13" s="79"/>
      <c r="LC13" s="79"/>
      <c r="LD13" s="79"/>
      <c r="LE13" s="79"/>
      <c r="LF13" s="79"/>
      <c r="LG13" s="79"/>
      <c r="LH13" s="79"/>
      <c r="LI13" s="79"/>
      <c r="LJ13" s="79"/>
      <c r="LK13" s="79"/>
      <c r="LL13" s="79"/>
      <c r="LM13" s="79"/>
      <c r="LN13" s="79"/>
      <c r="LO13" s="79"/>
      <c r="LP13" s="79"/>
      <c r="LQ13" s="79"/>
      <c r="LR13" s="79"/>
      <c r="LS13" s="79"/>
      <c r="LT13" s="79"/>
      <c r="LU13" s="79"/>
      <c r="LV13" s="79"/>
      <c r="LW13" s="79"/>
      <c r="LX13" s="79"/>
      <c r="LY13" s="79"/>
      <c r="LZ13" s="79"/>
      <c r="MA13" s="79"/>
      <c r="MB13" s="79"/>
      <c r="MC13" s="79"/>
      <c r="MD13" s="79"/>
      <c r="ME13" s="79"/>
      <c r="MF13" s="79"/>
      <c r="MG13" s="79"/>
      <c r="MH13" s="79"/>
      <c r="MI13" s="79"/>
      <c r="MJ13" s="79"/>
      <c r="MK13" s="79"/>
      <c r="ML13" s="79"/>
      <c r="MM13" s="79"/>
      <c r="MN13" s="79"/>
      <c r="MO13" s="79"/>
      <c r="MP13" s="79"/>
      <c r="MQ13" s="79"/>
      <c r="MR13" s="79"/>
      <c r="MS13" s="79"/>
      <c r="MT13" s="79"/>
      <c r="MU13" s="79"/>
      <c r="MV13" s="79"/>
      <c r="MW13" s="79"/>
      <c r="MX13" s="79"/>
      <c r="MY13" s="79"/>
      <c r="MZ13" s="79"/>
      <c r="NA13" s="79"/>
      <c r="NB13" s="79"/>
      <c r="NC13" s="79"/>
      <c r="ND13" s="79"/>
      <c r="NE13" s="79"/>
      <c r="NF13" s="79"/>
      <c r="NG13" s="79"/>
      <c r="NH13" s="79"/>
      <c r="NI13" s="79"/>
      <c r="NJ13" s="79"/>
      <c r="NK13" s="79"/>
      <c r="NL13" s="79"/>
      <c r="NM13" s="79"/>
      <c r="NN13" s="79"/>
      <c r="NO13" s="79"/>
      <c r="NP13" s="79"/>
      <c r="NQ13" s="79"/>
      <c r="NR13" s="79"/>
      <c r="NS13" s="79"/>
      <c r="NT13" s="79"/>
      <c r="NU13" s="79"/>
      <c r="NV13" s="79"/>
      <c r="NW13" s="79"/>
      <c r="NX13" s="79"/>
      <c r="NY13" s="79"/>
      <c r="NZ13" s="79"/>
      <c r="OA13" s="79"/>
      <c r="OB13" s="79"/>
      <c r="OC13" s="79"/>
      <c r="OD13" s="79"/>
      <c r="OE13" s="79"/>
      <c r="OF13" s="79"/>
      <c r="OG13" s="79"/>
      <c r="OH13" s="79"/>
      <c r="OI13" s="79"/>
      <c r="OJ13" s="79"/>
      <c r="OK13" s="79"/>
      <c r="OL13" s="79"/>
      <c r="OM13" s="79"/>
      <c r="ON13" s="79"/>
      <c r="OO13" s="79"/>
      <c r="OP13" s="79"/>
      <c r="OQ13" s="79"/>
      <c r="OR13" s="79"/>
      <c r="OS13" s="79"/>
      <c r="OT13" s="79"/>
      <c r="OU13" s="79"/>
      <c r="OV13" s="79"/>
      <c r="OW13" s="79"/>
      <c r="OX13" s="79"/>
      <c r="OY13" s="79"/>
      <c r="OZ13" s="79"/>
      <c r="PA13" s="79"/>
      <c r="PB13" s="79"/>
      <c r="PC13" s="79"/>
      <c r="PD13" s="79"/>
      <c r="PE13" s="79"/>
      <c r="PF13" s="79"/>
      <c r="PG13" s="79"/>
      <c r="PH13" s="79"/>
      <c r="PI13" s="79"/>
      <c r="PJ13" s="79"/>
      <c r="PK13" s="79"/>
      <c r="PL13" s="79"/>
      <c r="PM13" s="79"/>
      <c r="PN13" s="79"/>
      <c r="PO13" s="79"/>
      <c r="PP13" s="79"/>
      <c r="PQ13" s="79"/>
      <c r="PR13" s="79"/>
      <c r="PS13" s="79"/>
      <c r="PT13" s="79"/>
      <c r="PU13" s="79"/>
      <c r="PV13" s="79"/>
      <c r="PW13" s="79"/>
      <c r="PX13" s="79"/>
      <c r="PY13" s="79"/>
      <c r="PZ13" s="79"/>
      <c r="QA13" s="79"/>
      <c r="QB13" s="79"/>
      <c r="QC13" s="79"/>
      <c r="QD13" s="79"/>
      <c r="QE13" s="79"/>
      <c r="QF13" s="79"/>
      <c r="QG13" s="79"/>
      <c r="QH13" s="79"/>
      <c r="QI13" s="79"/>
      <c r="QJ13" s="79"/>
      <c r="QK13" s="79"/>
      <c r="QL13" s="79"/>
      <c r="QM13" s="79"/>
      <c r="QN13" s="79"/>
      <c r="QO13" s="79"/>
      <c r="QP13" s="79"/>
      <c r="QQ13" s="79"/>
      <c r="QR13" s="79"/>
      <c r="QS13" s="79"/>
      <c r="QT13" s="79"/>
      <c r="QU13" s="79"/>
      <c r="QV13" s="79"/>
      <c r="QW13" s="79"/>
      <c r="QX13" s="79"/>
      <c r="QY13" s="79"/>
      <c r="QZ13" s="79"/>
      <c r="RA13" s="79"/>
      <c r="RB13" s="79"/>
      <c r="RC13" s="79"/>
      <c r="RD13" s="79"/>
      <c r="RE13" s="79"/>
      <c r="RF13" s="79"/>
      <c r="RG13" s="79"/>
      <c r="RH13" s="79"/>
      <c r="RI13" s="79"/>
      <c r="RJ13" s="79"/>
      <c r="RK13" s="79"/>
      <c r="RL13" s="79"/>
      <c r="RM13" s="79"/>
      <c r="RN13" s="79"/>
      <c r="RO13" s="79"/>
      <c r="RP13" s="79"/>
      <c r="RQ13" s="79"/>
      <c r="RR13" s="79"/>
      <c r="RS13" s="79"/>
      <c r="RT13" s="79"/>
      <c r="RU13" s="79"/>
      <c r="RV13" s="79"/>
      <c r="RW13" s="79"/>
      <c r="RX13" s="79"/>
      <c r="RY13" s="79"/>
      <c r="RZ13" s="79"/>
      <c r="SA13" s="79"/>
      <c r="SB13" s="79"/>
      <c r="SC13" s="79"/>
      <c r="SD13" s="79"/>
      <c r="SE13" s="79"/>
      <c r="SF13" s="79"/>
      <c r="SG13" s="79"/>
      <c r="SH13" s="79"/>
      <c r="SI13" s="79"/>
      <c r="SJ13" s="79"/>
      <c r="SK13" s="79"/>
      <c r="SL13" s="79"/>
      <c r="SM13" s="79"/>
      <c r="SN13" s="79"/>
      <c r="SO13" s="79"/>
      <c r="SP13" s="79"/>
      <c r="SQ13" s="79"/>
      <c r="SR13" s="79"/>
      <c r="SS13" s="79"/>
      <c r="ST13" s="79"/>
      <c r="SU13" s="79"/>
      <c r="SV13" s="79"/>
      <c r="SW13" s="79"/>
      <c r="SX13" s="79"/>
      <c r="SY13" s="79"/>
      <c r="SZ13" s="79"/>
      <c r="TA13" s="79"/>
      <c r="TB13" s="79"/>
      <c r="TC13" s="79"/>
      <c r="TD13" s="79"/>
      <c r="TE13" s="79"/>
      <c r="TF13" s="79"/>
      <c r="TG13" s="79"/>
      <c r="TH13" s="79"/>
      <c r="TI13" s="79"/>
      <c r="TJ13" s="79"/>
      <c r="TK13" s="79"/>
      <c r="TL13" s="79"/>
      <c r="TM13" s="79"/>
      <c r="TN13" s="79"/>
      <c r="TO13" s="79"/>
      <c r="TP13" s="79"/>
      <c r="TQ13" s="79"/>
      <c r="TR13" s="79"/>
      <c r="TS13" s="79"/>
      <c r="TT13" s="79"/>
      <c r="TU13" s="79"/>
      <c r="TV13" s="79"/>
      <c r="TW13" s="79"/>
      <c r="TX13" s="79"/>
      <c r="TY13" s="79"/>
      <c r="TZ13" s="79"/>
      <c r="UA13" s="79"/>
      <c r="UB13" s="79"/>
      <c r="UC13" s="79"/>
      <c r="UD13" s="79"/>
      <c r="UE13" s="79"/>
      <c r="UF13" s="79"/>
      <c r="UG13" s="79"/>
      <c r="UH13" s="79"/>
      <c r="UI13" s="79"/>
      <c r="UJ13" s="79"/>
      <c r="UK13" s="79"/>
      <c r="UL13" s="79"/>
      <c r="UM13" s="79"/>
      <c r="UN13" s="79"/>
      <c r="UO13" s="79"/>
      <c r="UP13" s="79"/>
      <c r="UQ13" s="79"/>
      <c r="UR13" s="79"/>
      <c r="US13" s="79"/>
      <c r="UT13" s="79"/>
      <c r="UU13" s="79"/>
      <c r="UV13" s="79"/>
      <c r="UW13" s="79"/>
      <c r="UX13" s="79"/>
      <c r="UY13" s="79"/>
      <c r="UZ13" s="79"/>
      <c r="VA13" s="79"/>
      <c r="VB13" s="79"/>
      <c r="VC13" s="79"/>
      <c r="VD13" s="79"/>
      <c r="VE13" s="79"/>
      <c r="VF13" s="79"/>
      <c r="VG13" s="79"/>
      <c r="VH13" s="79"/>
      <c r="VI13" s="79"/>
      <c r="VJ13" s="79"/>
      <c r="VK13" s="79"/>
      <c r="VL13" s="79"/>
      <c r="VM13" s="79"/>
      <c r="VN13" s="79"/>
      <c r="VO13" s="79"/>
      <c r="VP13" s="79"/>
      <c r="VQ13" s="79"/>
      <c r="VR13" s="79"/>
      <c r="VS13" s="79"/>
      <c r="VT13" s="79"/>
      <c r="VU13" s="79"/>
      <c r="VV13" s="79"/>
      <c r="VW13" s="79"/>
      <c r="VX13" s="79"/>
      <c r="VY13" s="79"/>
      <c r="VZ13" s="79"/>
      <c r="WA13" s="79"/>
      <c r="WB13" s="79"/>
      <c r="WC13" s="79"/>
      <c r="WD13" s="79"/>
      <c r="WE13" s="79"/>
      <c r="WF13" s="79"/>
      <c r="WG13" s="79"/>
      <c r="WH13" s="79"/>
      <c r="WI13" s="79"/>
      <c r="WJ13" s="79"/>
      <c r="WK13" s="79"/>
      <c r="WL13" s="79"/>
      <c r="WM13" s="79"/>
      <c r="WN13" s="79"/>
      <c r="WO13" s="79"/>
      <c r="WP13" s="79"/>
      <c r="WQ13" s="79"/>
      <c r="WR13" s="79"/>
      <c r="WS13" s="79"/>
      <c r="WT13" s="79"/>
      <c r="WU13" s="79"/>
      <c r="WV13" s="79"/>
      <c r="WW13" s="79"/>
      <c r="WX13" s="79"/>
      <c r="WY13" s="79"/>
      <c r="WZ13" s="79"/>
      <c r="XA13" s="79"/>
      <c r="XB13" s="79"/>
      <c r="XC13" s="79"/>
      <c r="XD13" s="79"/>
      <c r="XE13" s="79"/>
      <c r="XF13" s="79"/>
      <c r="XG13" s="79"/>
      <c r="XH13" s="79"/>
      <c r="XI13" s="79"/>
      <c r="XJ13" s="79"/>
      <c r="XK13" s="79"/>
      <c r="XL13" s="79"/>
      <c r="XM13" s="79"/>
      <c r="XN13" s="79"/>
      <c r="XO13" s="79"/>
      <c r="XP13" s="79"/>
      <c r="XQ13" s="79"/>
      <c r="XR13" s="79"/>
      <c r="XS13" s="79"/>
      <c r="XT13" s="79"/>
      <c r="XU13" s="79"/>
      <c r="XV13" s="79"/>
      <c r="XW13" s="79"/>
      <c r="XX13" s="79"/>
      <c r="XY13" s="79"/>
      <c r="XZ13" s="79"/>
      <c r="YA13" s="79"/>
      <c r="YB13" s="79"/>
      <c r="YC13" s="79"/>
      <c r="YD13" s="79"/>
      <c r="YE13" s="79"/>
      <c r="YF13" s="79"/>
      <c r="YG13" s="79"/>
      <c r="YH13" s="79"/>
      <c r="YI13" s="79"/>
      <c r="YJ13" s="79"/>
      <c r="YK13" s="79"/>
      <c r="YL13" s="79"/>
      <c r="YM13" s="79"/>
      <c r="YN13" s="79"/>
      <c r="YO13" s="79"/>
      <c r="YP13" s="79"/>
      <c r="YQ13" s="79"/>
      <c r="YR13" s="79"/>
      <c r="YS13" s="79"/>
      <c r="YT13" s="79"/>
      <c r="YU13" s="79"/>
      <c r="YV13" s="79"/>
      <c r="YW13" s="79"/>
      <c r="YX13" s="79"/>
      <c r="YY13" s="79"/>
      <c r="YZ13" s="79"/>
      <c r="ZA13" s="79"/>
      <c r="ZB13" s="79"/>
      <c r="ZC13" s="79"/>
      <c r="ZD13" s="79"/>
      <c r="ZE13" s="79"/>
      <c r="ZF13" s="79"/>
      <c r="ZG13" s="79"/>
      <c r="ZH13" s="79"/>
      <c r="ZI13" s="79"/>
      <c r="ZJ13" s="79"/>
      <c r="ZK13" s="79"/>
      <c r="ZL13" s="79"/>
      <c r="ZM13" s="79"/>
      <c r="ZN13" s="79"/>
      <c r="ZO13" s="79"/>
      <c r="ZP13" s="79"/>
      <c r="ZQ13" s="79"/>
      <c r="ZR13" s="79"/>
      <c r="ZS13" s="79"/>
      <c r="ZT13" s="79"/>
      <c r="ZU13" s="79"/>
      <c r="ZV13" s="79"/>
      <c r="ZW13" s="79"/>
      <c r="ZX13" s="79"/>
      <c r="ZY13" s="79"/>
      <c r="ZZ13" s="79"/>
      <c r="AAA13" s="79"/>
      <c r="AAB13" s="79"/>
      <c r="AAC13" s="79"/>
      <c r="AAD13" s="79"/>
      <c r="AAE13" s="79"/>
      <c r="AAF13" s="79"/>
      <c r="AAG13" s="79"/>
      <c r="AAH13" s="79"/>
      <c r="AAI13" s="79"/>
      <c r="AAJ13" s="79"/>
      <c r="AAK13" s="79"/>
      <c r="AAL13" s="79"/>
      <c r="AAM13" s="79"/>
      <c r="AAN13" s="79"/>
      <c r="AAO13" s="79"/>
      <c r="AAP13" s="79"/>
      <c r="AAQ13" s="79"/>
      <c r="AAR13" s="79"/>
      <c r="AAS13" s="79"/>
      <c r="AAT13" s="79"/>
      <c r="AAU13" s="79"/>
      <c r="AAV13" s="79"/>
      <c r="AAW13" s="79"/>
      <c r="AAX13" s="79"/>
      <c r="AAY13" s="79"/>
      <c r="AAZ13" s="79"/>
      <c r="ABA13" s="79"/>
      <c r="ABB13" s="79"/>
      <c r="ABC13" s="79"/>
      <c r="ABD13" s="79"/>
      <c r="ABE13" s="79"/>
      <c r="ABF13" s="79"/>
      <c r="ABG13" s="79"/>
      <c r="ABH13" s="79"/>
      <c r="ABI13" s="79"/>
      <c r="ABJ13" s="79"/>
      <c r="ABK13" s="79"/>
      <c r="ABL13" s="79"/>
      <c r="ABM13" s="79"/>
      <c r="ABN13" s="79"/>
      <c r="ABO13" s="79"/>
      <c r="ABP13" s="79"/>
      <c r="ABQ13" s="79"/>
      <c r="ABR13" s="79"/>
      <c r="ABS13" s="79"/>
      <c r="ABT13" s="79"/>
      <c r="ABU13" s="79"/>
      <c r="ABV13" s="79"/>
      <c r="ABW13" s="79"/>
      <c r="ABX13" s="79"/>
      <c r="ABY13" s="79"/>
      <c r="ABZ13" s="79"/>
      <c r="ACA13" s="79"/>
      <c r="ACB13" s="79"/>
      <c r="ACC13" s="79"/>
      <c r="ACD13" s="79"/>
      <c r="ACE13" s="79"/>
      <c r="ACF13" s="79"/>
      <c r="ACG13" s="79"/>
      <c r="ACH13" s="79"/>
      <c r="ACI13" s="79"/>
      <c r="ACJ13" s="79"/>
      <c r="ACK13" s="79"/>
      <c r="ACL13" s="79"/>
      <c r="ACM13" s="79"/>
      <c r="ACN13" s="79"/>
      <c r="ACO13" s="79"/>
      <c r="ACP13" s="79"/>
      <c r="ACQ13" s="79"/>
      <c r="ACR13" s="79"/>
      <c r="ACS13" s="79"/>
      <c r="ACT13" s="79"/>
      <c r="ACU13" s="79"/>
      <c r="ACV13" s="79"/>
      <c r="ACW13" s="79"/>
      <c r="ACX13" s="79"/>
      <c r="ACY13" s="79"/>
      <c r="ACZ13" s="79"/>
      <c r="ADA13" s="79"/>
      <c r="ADB13" s="79"/>
      <c r="ADC13" s="79"/>
      <c r="ADD13" s="79"/>
      <c r="ADE13" s="79"/>
      <c r="ADF13" s="79"/>
      <c r="ADG13" s="79"/>
      <c r="ADH13" s="79"/>
    </row>
    <row r="14" spans="1:788" s="80" customFormat="1" x14ac:dyDescent="0.2">
      <c r="A14" s="72" t="s">
        <v>90</v>
      </c>
      <c r="B14" s="72" t="s">
        <v>262</v>
      </c>
      <c r="C14" s="135">
        <v>15516</v>
      </c>
      <c r="D14" s="73" t="s">
        <v>2683</v>
      </c>
      <c r="E14" s="73" t="s">
        <v>22</v>
      </c>
      <c r="F14" s="175" t="str">
        <f t="shared" si="0"/>
        <v>stuk</v>
      </c>
      <c r="G14" s="191">
        <v>70.8</v>
      </c>
      <c r="H14" s="175" t="s">
        <v>22</v>
      </c>
      <c r="I14" s="74" t="s">
        <v>332</v>
      </c>
      <c r="J14" s="74" t="s">
        <v>332</v>
      </c>
      <c r="K14" s="75">
        <v>70.8</v>
      </c>
      <c r="L14" s="76"/>
      <c r="M14" s="78" t="s">
        <v>2613</v>
      </c>
      <c r="N14" s="78" t="s">
        <v>2613</v>
      </c>
      <c r="O14" s="75"/>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c r="IU14" s="79"/>
      <c r="IV14" s="79"/>
      <c r="IW14" s="79"/>
      <c r="IX14" s="79"/>
      <c r="IY14" s="79"/>
      <c r="IZ14" s="79"/>
      <c r="JA14" s="79"/>
      <c r="JB14" s="79"/>
      <c r="JC14" s="79"/>
      <c r="JD14" s="79"/>
      <c r="JE14" s="79"/>
      <c r="JF14" s="79"/>
      <c r="JG14" s="79"/>
      <c r="JH14" s="79"/>
      <c r="JI14" s="79"/>
      <c r="JJ14" s="79"/>
      <c r="JK14" s="79"/>
      <c r="JL14" s="79"/>
      <c r="JM14" s="79"/>
      <c r="JN14" s="79"/>
      <c r="JO14" s="79"/>
      <c r="JP14" s="79"/>
      <c r="JQ14" s="79"/>
      <c r="JR14" s="79"/>
      <c r="JS14" s="79"/>
      <c r="JT14" s="79"/>
      <c r="JU14" s="79"/>
      <c r="JV14" s="79"/>
      <c r="JW14" s="79"/>
      <c r="JX14" s="79"/>
      <c r="JY14" s="79"/>
      <c r="JZ14" s="79"/>
      <c r="KA14" s="79"/>
      <c r="KB14" s="79"/>
      <c r="KC14" s="79"/>
      <c r="KD14" s="79"/>
      <c r="KE14" s="79"/>
      <c r="KF14" s="79"/>
      <c r="KG14" s="79"/>
      <c r="KH14" s="79"/>
      <c r="KI14" s="79"/>
      <c r="KJ14" s="79"/>
      <c r="KK14" s="79"/>
      <c r="KL14" s="79"/>
      <c r="KM14" s="79"/>
      <c r="KN14" s="79"/>
      <c r="KO14" s="79"/>
      <c r="KP14" s="79"/>
      <c r="KQ14" s="79"/>
      <c r="KR14" s="79"/>
      <c r="KS14" s="79"/>
      <c r="KT14" s="79"/>
      <c r="KU14" s="79"/>
      <c r="KV14" s="79"/>
      <c r="KW14" s="79"/>
      <c r="KX14" s="79"/>
      <c r="KY14" s="79"/>
      <c r="KZ14" s="79"/>
      <c r="LA14" s="79"/>
      <c r="LB14" s="79"/>
      <c r="LC14" s="79"/>
      <c r="LD14" s="79"/>
      <c r="LE14" s="79"/>
      <c r="LF14" s="79"/>
      <c r="LG14" s="79"/>
      <c r="LH14" s="79"/>
      <c r="LI14" s="79"/>
      <c r="LJ14" s="79"/>
      <c r="LK14" s="79"/>
      <c r="LL14" s="79"/>
      <c r="LM14" s="79"/>
      <c r="LN14" s="79"/>
      <c r="LO14" s="79"/>
      <c r="LP14" s="79"/>
      <c r="LQ14" s="79"/>
      <c r="LR14" s="79"/>
      <c r="LS14" s="79"/>
      <c r="LT14" s="79"/>
      <c r="LU14" s="79"/>
      <c r="LV14" s="79"/>
      <c r="LW14" s="79"/>
      <c r="LX14" s="79"/>
      <c r="LY14" s="79"/>
      <c r="LZ14" s="79"/>
      <c r="MA14" s="79"/>
      <c r="MB14" s="79"/>
      <c r="MC14" s="79"/>
      <c r="MD14" s="79"/>
      <c r="ME14" s="79"/>
      <c r="MF14" s="79"/>
      <c r="MG14" s="79"/>
      <c r="MH14" s="79"/>
      <c r="MI14" s="79"/>
      <c r="MJ14" s="79"/>
      <c r="MK14" s="79"/>
      <c r="ML14" s="79"/>
      <c r="MM14" s="79"/>
      <c r="MN14" s="79"/>
      <c r="MO14" s="79"/>
      <c r="MP14" s="79"/>
      <c r="MQ14" s="79"/>
      <c r="MR14" s="79"/>
      <c r="MS14" s="79"/>
      <c r="MT14" s="79"/>
      <c r="MU14" s="79"/>
      <c r="MV14" s="79"/>
      <c r="MW14" s="79"/>
      <c r="MX14" s="79"/>
      <c r="MY14" s="79"/>
      <c r="MZ14" s="79"/>
      <c r="NA14" s="79"/>
      <c r="NB14" s="79"/>
      <c r="NC14" s="79"/>
      <c r="ND14" s="79"/>
      <c r="NE14" s="79"/>
      <c r="NF14" s="79"/>
      <c r="NG14" s="79"/>
      <c r="NH14" s="79"/>
      <c r="NI14" s="79"/>
      <c r="NJ14" s="79"/>
      <c r="NK14" s="79"/>
      <c r="NL14" s="79"/>
      <c r="NM14" s="79"/>
      <c r="NN14" s="79"/>
      <c r="NO14" s="79"/>
      <c r="NP14" s="79"/>
      <c r="NQ14" s="79"/>
      <c r="NR14" s="79"/>
      <c r="NS14" s="79"/>
      <c r="NT14" s="79"/>
      <c r="NU14" s="79"/>
      <c r="NV14" s="79"/>
      <c r="NW14" s="79"/>
      <c r="NX14" s="79"/>
      <c r="NY14" s="79"/>
      <c r="NZ14" s="79"/>
      <c r="OA14" s="79"/>
      <c r="OB14" s="79"/>
      <c r="OC14" s="79"/>
      <c r="OD14" s="79"/>
      <c r="OE14" s="79"/>
      <c r="OF14" s="79"/>
      <c r="OG14" s="79"/>
      <c r="OH14" s="79"/>
      <c r="OI14" s="79"/>
      <c r="OJ14" s="79"/>
      <c r="OK14" s="79"/>
      <c r="OL14" s="79"/>
      <c r="OM14" s="79"/>
      <c r="ON14" s="79"/>
      <c r="OO14" s="79"/>
      <c r="OP14" s="79"/>
      <c r="OQ14" s="79"/>
      <c r="OR14" s="79"/>
      <c r="OS14" s="79"/>
      <c r="OT14" s="79"/>
      <c r="OU14" s="79"/>
      <c r="OV14" s="79"/>
      <c r="OW14" s="79"/>
      <c r="OX14" s="79"/>
      <c r="OY14" s="79"/>
      <c r="OZ14" s="79"/>
      <c r="PA14" s="79"/>
      <c r="PB14" s="79"/>
      <c r="PC14" s="79"/>
      <c r="PD14" s="79"/>
      <c r="PE14" s="79"/>
      <c r="PF14" s="79"/>
      <c r="PG14" s="79"/>
      <c r="PH14" s="79"/>
      <c r="PI14" s="79"/>
      <c r="PJ14" s="79"/>
      <c r="PK14" s="79"/>
      <c r="PL14" s="79"/>
      <c r="PM14" s="79"/>
      <c r="PN14" s="79"/>
      <c r="PO14" s="79"/>
      <c r="PP14" s="79"/>
      <c r="PQ14" s="79"/>
      <c r="PR14" s="79"/>
      <c r="PS14" s="79"/>
      <c r="PT14" s="79"/>
      <c r="PU14" s="79"/>
      <c r="PV14" s="79"/>
      <c r="PW14" s="79"/>
      <c r="PX14" s="79"/>
      <c r="PY14" s="79"/>
      <c r="PZ14" s="79"/>
      <c r="QA14" s="79"/>
      <c r="QB14" s="79"/>
      <c r="QC14" s="79"/>
      <c r="QD14" s="79"/>
      <c r="QE14" s="79"/>
      <c r="QF14" s="79"/>
      <c r="QG14" s="79"/>
      <c r="QH14" s="79"/>
      <c r="QI14" s="79"/>
      <c r="QJ14" s="79"/>
      <c r="QK14" s="79"/>
      <c r="QL14" s="79"/>
      <c r="QM14" s="79"/>
      <c r="QN14" s="79"/>
      <c r="QO14" s="79"/>
      <c r="QP14" s="79"/>
      <c r="QQ14" s="79"/>
      <c r="QR14" s="79"/>
      <c r="QS14" s="79"/>
      <c r="QT14" s="79"/>
      <c r="QU14" s="79"/>
      <c r="QV14" s="79"/>
      <c r="QW14" s="79"/>
      <c r="QX14" s="79"/>
      <c r="QY14" s="79"/>
      <c r="QZ14" s="79"/>
      <c r="RA14" s="79"/>
      <c r="RB14" s="79"/>
      <c r="RC14" s="79"/>
      <c r="RD14" s="79"/>
      <c r="RE14" s="79"/>
      <c r="RF14" s="79"/>
      <c r="RG14" s="79"/>
      <c r="RH14" s="79"/>
      <c r="RI14" s="79"/>
      <c r="RJ14" s="79"/>
      <c r="RK14" s="79"/>
      <c r="RL14" s="79"/>
      <c r="RM14" s="79"/>
      <c r="RN14" s="79"/>
      <c r="RO14" s="79"/>
      <c r="RP14" s="79"/>
      <c r="RQ14" s="79"/>
      <c r="RR14" s="79"/>
      <c r="RS14" s="79"/>
      <c r="RT14" s="79"/>
      <c r="RU14" s="79"/>
      <c r="RV14" s="79"/>
      <c r="RW14" s="79"/>
      <c r="RX14" s="79"/>
      <c r="RY14" s="79"/>
      <c r="RZ14" s="79"/>
      <c r="SA14" s="79"/>
      <c r="SB14" s="79"/>
      <c r="SC14" s="79"/>
      <c r="SD14" s="79"/>
      <c r="SE14" s="79"/>
      <c r="SF14" s="79"/>
      <c r="SG14" s="79"/>
      <c r="SH14" s="79"/>
      <c r="SI14" s="79"/>
      <c r="SJ14" s="79"/>
      <c r="SK14" s="79"/>
      <c r="SL14" s="79"/>
      <c r="SM14" s="79"/>
      <c r="SN14" s="79"/>
      <c r="SO14" s="79"/>
      <c r="SP14" s="79"/>
      <c r="SQ14" s="79"/>
      <c r="SR14" s="79"/>
      <c r="SS14" s="79"/>
      <c r="ST14" s="79"/>
      <c r="SU14" s="79"/>
      <c r="SV14" s="79"/>
      <c r="SW14" s="79"/>
      <c r="SX14" s="79"/>
      <c r="SY14" s="79"/>
      <c r="SZ14" s="79"/>
      <c r="TA14" s="79"/>
      <c r="TB14" s="79"/>
      <c r="TC14" s="79"/>
      <c r="TD14" s="79"/>
      <c r="TE14" s="79"/>
      <c r="TF14" s="79"/>
      <c r="TG14" s="79"/>
      <c r="TH14" s="79"/>
      <c r="TI14" s="79"/>
      <c r="TJ14" s="79"/>
      <c r="TK14" s="79"/>
      <c r="TL14" s="79"/>
      <c r="TM14" s="79"/>
      <c r="TN14" s="79"/>
      <c r="TO14" s="79"/>
      <c r="TP14" s="79"/>
      <c r="TQ14" s="79"/>
      <c r="TR14" s="79"/>
      <c r="TS14" s="79"/>
      <c r="TT14" s="79"/>
      <c r="TU14" s="79"/>
      <c r="TV14" s="79"/>
      <c r="TW14" s="79"/>
      <c r="TX14" s="79"/>
      <c r="TY14" s="79"/>
      <c r="TZ14" s="79"/>
      <c r="UA14" s="79"/>
      <c r="UB14" s="79"/>
      <c r="UC14" s="79"/>
      <c r="UD14" s="79"/>
      <c r="UE14" s="79"/>
      <c r="UF14" s="79"/>
      <c r="UG14" s="79"/>
      <c r="UH14" s="79"/>
      <c r="UI14" s="79"/>
      <c r="UJ14" s="79"/>
      <c r="UK14" s="79"/>
      <c r="UL14" s="79"/>
      <c r="UM14" s="79"/>
      <c r="UN14" s="79"/>
      <c r="UO14" s="79"/>
      <c r="UP14" s="79"/>
      <c r="UQ14" s="79"/>
      <c r="UR14" s="79"/>
      <c r="US14" s="79"/>
      <c r="UT14" s="79"/>
      <c r="UU14" s="79"/>
      <c r="UV14" s="79"/>
      <c r="UW14" s="79"/>
      <c r="UX14" s="79"/>
      <c r="UY14" s="79"/>
      <c r="UZ14" s="79"/>
      <c r="VA14" s="79"/>
      <c r="VB14" s="79"/>
      <c r="VC14" s="79"/>
      <c r="VD14" s="79"/>
      <c r="VE14" s="79"/>
      <c r="VF14" s="79"/>
      <c r="VG14" s="79"/>
      <c r="VH14" s="79"/>
      <c r="VI14" s="79"/>
      <c r="VJ14" s="79"/>
      <c r="VK14" s="79"/>
      <c r="VL14" s="79"/>
      <c r="VM14" s="79"/>
      <c r="VN14" s="79"/>
      <c r="VO14" s="79"/>
      <c r="VP14" s="79"/>
      <c r="VQ14" s="79"/>
      <c r="VR14" s="79"/>
      <c r="VS14" s="79"/>
      <c r="VT14" s="79"/>
      <c r="VU14" s="79"/>
      <c r="VV14" s="79"/>
      <c r="VW14" s="79"/>
      <c r="VX14" s="79"/>
      <c r="VY14" s="79"/>
      <c r="VZ14" s="79"/>
      <c r="WA14" s="79"/>
      <c r="WB14" s="79"/>
      <c r="WC14" s="79"/>
      <c r="WD14" s="79"/>
      <c r="WE14" s="79"/>
      <c r="WF14" s="79"/>
      <c r="WG14" s="79"/>
      <c r="WH14" s="79"/>
      <c r="WI14" s="79"/>
      <c r="WJ14" s="79"/>
      <c r="WK14" s="79"/>
      <c r="WL14" s="79"/>
      <c r="WM14" s="79"/>
      <c r="WN14" s="79"/>
      <c r="WO14" s="79"/>
      <c r="WP14" s="79"/>
      <c r="WQ14" s="79"/>
      <c r="WR14" s="79"/>
      <c r="WS14" s="79"/>
      <c r="WT14" s="79"/>
      <c r="WU14" s="79"/>
      <c r="WV14" s="79"/>
      <c r="WW14" s="79"/>
      <c r="WX14" s="79"/>
      <c r="WY14" s="79"/>
      <c r="WZ14" s="79"/>
      <c r="XA14" s="79"/>
      <c r="XB14" s="79"/>
      <c r="XC14" s="79"/>
      <c r="XD14" s="79"/>
      <c r="XE14" s="79"/>
      <c r="XF14" s="79"/>
      <c r="XG14" s="79"/>
      <c r="XH14" s="79"/>
      <c r="XI14" s="79"/>
      <c r="XJ14" s="79"/>
      <c r="XK14" s="79"/>
      <c r="XL14" s="79"/>
      <c r="XM14" s="79"/>
      <c r="XN14" s="79"/>
      <c r="XO14" s="79"/>
      <c r="XP14" s="79"/>
      <c r="XQ14" s="79"/>
      <c r="XR14" s="79"/>
      <c r="XS14" s="79"/>
      <c r="XT14" s="79"/>
      <c r="XU14" s="79"/>
      <c r="XV14" s="79"/>
      <c r="XW14" s="79"/>
      <c r="XX14" s="79"/>
      <c r="XY14" s="79"/>
      <c r="XZ14" s="79"/>
      <c r="YA14" s="79"/>
      <c r="YB14" s="79"/>
      <c r="YC14" s="79"/>
      <c r="YD14" s="79"/>
      <c r="YE14" s="79"/>
      <c r="YF14" s="79"/>
      <c r="YG14" s="79"/>
      <c r="YH14" s="79"/>
      <c r="YI14" s="79"/>
      <c r="YJ14" s="79"/>
      <c r="YK14" s="79"/>
      <c r="YL14" s="79"/>
      <c r="YM14" s="79"/>
      <c r="YN14" s="79"/>
      <c r="YO14" s="79"/>
      <c r="YP14" s="79"/>
      <c r="YQ14" s="79"/>
      <c r="YR14" s="79"/>
      <c r="YS14" s="79"/>
      <c r="YT14" s="79"/>
      <c r="YU14" s="79"/>
      <c r="YV14" s="79"/>
      <c r="YW14" s="79"/>
      <c r="YX14" s="79"/>
      <c r="YY14" s="79"/>
      <c r="YZ14" s="79"/>
      <c r="ZA14" s="79"/>
      <c r="ZB14" s="79"/>
      <c r="ZC14" s="79"/>
      <c r="ZD14" s="79"/>
      <c r="ZE14" s="79"/>
      <c r="ZF14" s="79"/>
      <c r="ZG14" s="79"/>
      <c r="ZH14" s="79"/>
      <c r="ZI14" s="79"/>
      <c r="ZJ14" s="79"/>
      <c r="ZK14" s="79"/>
      <c r="ZL14" s="79"/>
      <c r="ZM14" s="79"/>
      <c r="ZN14" s="79"/>
      <c r="ZO14" s="79"/>
      <c r="ZP14" s="79"/>
      <c r="ZQ14" s="79"/>
      <c r="ZR14" s="79"/>
      <c r="ZS14" s="79"/>
      <c r="ZT14" s="79"/>
      <c r="ZU14" s="79"/>
      <c r="ZV14" s="79"/>
      <c r="ZW14" s="79"/>
      <c r="ZX14" s="79"/>
      <c r="ZY14" s="79"/>
      <c r="ZZ14" s="79"/>
      <c r="AAA14" s="79"/>
      <c r="AAB14" s="79"/>
      <c r="AAC14" s="79"/>
      <c r="AAD14" s="79"/>
      <c r="AAE14" s="79"/>
      <c r="AAF14" s="79"/>
      <c r="AAG14" s="79"/>
      <c r="AAH14" s="79"/>
      <c r="AAI14" s="79"/>
      <c r="AAJ14" s="79"/>
      <c r="AAK14" s="79"/>
      <c r="AAL14" s="79"/>
      <c r="AAM14" s="79"/>
      <c r="AAN14" s="79"/>
      <c r="AAO14" s="79"/>
      <c r="AAP14" s="79"/>
      <c r="AAQ14" s="79"/>
      <c r="AAR14" s="79"/>
      <c r="AAS14" s="79"/>
      <c r="AAT14" s="79"/>
      <c r="AAU14" s="79"/>
      <c r="AAV14" s="79"/>
      <c r="AAW14" s="79"/>
      <c r="AAX14" s="79"/>
      <c r="AAY14" s="79"/>
      <c r="AAZ14" s="79"/>
      <c r="ABA14" s="79"/>
      <c r="ABB14" s="79"/>
      <c r="ABC14" s="79"/>
      <c r="ABD14" s="79"/>
      <c r="ABE14" s="79"/>
      <c r="ABF14" s="79"/>
      <c r="ABG14" s="79"/>
      <c r="ABH14" s="79"/>
      <c r="ABI14" s="79"/>
      <c r="ABJ14" s="79"/>
      <c r="ABK14" s="79"/>
      <c r="ABL14" s="79"/>
      <c r="ABM14" s="79"/>
      <c r="ABN14" s="79"/>
      <c r="ABO14" s="79"/>
      <c r="ABP14" s="79"/>
      <c r="ABQ14" s="79"/>
      <c r="ABR14" s="79"/>
      <c r="ABS14" s="79"/>
      <c r="ABT14" s="79"/>
      <c r="ABU14" s="79"/>
      <c r="ABV14" s="79"/>
      <c r="ABW14" s="79"/>
      <c r="ABX14" s="79"/>
      <c r="ABY14" s="79"/>
      <c r="ABZ14" s="79"/>
      <c r="ACA14" s="79"/>
      <c r="ACB14" s="79"/>
      <c r="ACC14" s="79"/>
      <c r="ACD14" s="79"/>
      <c r="ACE14" s="79"/>
      <c r="ACF14" s="79"/>
      <c r="ACG14" s="79"/>
      <c r="ACH14" s="79"/>
      <c r="ACI14" s="79"/>
      <c r="ACJ14" s="79"/>
      <c r="ACK14" s="79"/>
      <c r="ACL14" s="79"/>
      <c r="ACM14" s="79"/>
      <c r="ACN14" s="79"/>
      <c r="ACO14" s="79"/>
      <c r="ACP14" s="79"/>
      <c r="ACQ14" s="79"/>
      <c r="ACR14" s="79"/>
      <c r="ACS14" s="79"/>
      <c r="ACT14" s="79"/>
      <c r="ACU14" s="79"/>
      <c r="ACV14" s="79"/>
      <c r="ACW14" s="79"/>
      <c r="ACX14" s="79"/>
      <c r="ACY14" s="79"/>
      <c r="ACZ14" s="79"/>
      <c r="ADA14" s="79"/>
      <c r="ADB14" s="79"/>
      <c r="ADC14" s="79"/>
      <c r="ADD14" s="79"/>
      <c r="ADE14" s="79"/>
      <c r="ADF14" s="79"/>
      <c r="ADG14" s="79"/>
      <c r="ADH14" s="79"/>
    </row>
    <row r="15" spans="1:788" s="80" customFormat="1" x14ac:dyDescent="0.2">
      <c r="A15" s="72" t="s">
        <v>77</v>
      </c>
      <c r="B15" s="72" t="s">
        <v>262</v>
      </c>
      <c r="C15" s="73">
        <v>15517</v>
      </c>
      <c r="D15" s="73" t="s">
        <v>2683</v>
      </c>
      <c r="E15" s="73" t="s">
        <v>22</v>
      </c>
      <c r="F15" s="175" t="str">
        <f t="shared" si="0"/>
        <v>stuk</v>
      </c>
      <c r="G15" s="191">
        <v>70.8</v>
      </c>
      <c r="H15" s="175" t="s">
        <v>22</v>
      </c>
      <c r="I15" s="74" t="s">
        <v>2623</v>
      </c>
      <c r="J15" s="74" t="s">
        <v>78</v>
      </c>
      <c r="K15" s="75">
        <v>70.8</v>
      </c>
      <c r="L15" s="76"/>
      <c r="M15" s="78" t="s">
        <v>2638</v>
      </c>
      <c r="N15" s="72" t="s">
        <v>2617</v>
      </c>
      <c r="O15" s="75"/>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c r="IU15" s="79"/>
      <c r="IV15" s="79"/>
      <c r="IW15" s="79"/>
      <c r="IX15" s="79"/>
      <c r="IY15" s="79"/>
      <c r="IZ15" s="79"/>
      <c r="JA15" s="79"/>
      <c r="JB15" s="79"/>
      <c r="JC15" s="79"/>
      <c r="JD15" s="79"/>
      <c r="JE15" s="79"/>
      <c r="JF15" s="79"/>
      <c r="JG15" s="79"/>
      <c r="JH15" s="79"/>
      <c r="JI15" s="79"/>
      <c r="JJ15" s="79"/>
      <c r="JK15" s="79"/>
      <c r="JL15" s="79"/>
      <c r="JM15" s="79"/>
      <c r="JN15" s="79"/>
      <c r="JO15" s="79"/>
      <c r="JP15" s="79"/>
      <c r="JQ15" s="79"/>
      <c r="JR15" s="79"/>
      <c r="JS15" s="79"/>
      <c r="JT15" s="79"/>
      <c r="JU15" s="79"/>
      <c r="JV15" s="79"/>
      <c r="JW15" s="79"/>
      <c r="JX15" s="79"/>
      <c r="JY15" s="79"/>
      <c r="JZ15" s="79"/>
      <c r="KA15" s="79"/>
      <c r="KB15" s="79"/>
      <c r="KC15" s="79"/>
      <c r="KD15" s="79"/>
      <c r="KE15" s="79"/>
      <c r="KF15" s="79"/>
      <c r="KG15" s="79"/>
      <c r="KH15" s="79"/>
      <c r="KI15" s="79"/>
      <c r="KJ15" s="79"/>
      <c r="KK15" s="79"/>
      <c r="KL15" s="79"/>
      <c r="KM15" s="79"/>
      <c r="KN15" s="79"/>
      <c r="KO15" s="79"/>
      <c r="KP15" s="79"/>
      <c r="KQ15" s="79"/>
      <c r="KR15" s="79"/>
      <c r="KS15" s="79"/>
      <c r="KT15" s="79"/>
      <c r="KU15" s="79"/>
      <c r="KV15" s="79"/>
      <c r="KW15" s="79"/>
      <c r="KX15" s="79"/>
      <c r="KY15" s="79"/>
      <c r="KZ15" s="79"/>
      <c r="LA15" s="79"/>
      <c r="LB15" s="79"/>
      <c r="LC15" s="79"/>
      <c r="LD15" s="79"/>
      <c r="LE15" s="79"/>
      <c r="LF15" s="79"/>
      <c r="LG15" s="79"/>
      <c r="LH15" s="79"/>
      <c r="LI15" s="79"/>
      <c r="LJ15" s="79"/>
      <c r="LK15" s="79"/>
      <c r="LL15" s="79"/>
      <c r="LM15" s="79"/>
      <c r="LN15" s="79"/>
      <c r="LO15" s="79"/>
      <c r="LP15" s="79"/>
      <c r="LQ15" s="79"/>
      <c r="LR15" s="79"/>
      <c r="LS15" s="79"/>
      <c r="LT15" s="79"/>
      <c r="LU15" s="79"/>
      <c r="LV15" s="79"/>
      <c r="LW15" s="79"/>
      <c r="LX15" s="79"/>
      <c r="LY15" s="79"/>
      <c r="LZ15" s="79"/>
      <c r="MA15" s="79"/>
      <c r="MB15" s="79"/>
      <c r="MC15" s="79"/>
      <c r="MD15" s="79"/>
      <c r="ME15" s="79"/>
      <c r="MF15" s="79"/>
      <c r="MG15" s="79"/>
      <c r="MH15" s="79"/>
      <c r="MI15" s="79"/>
      <c r="MJ15" s="79"/>
      <c r="MK15" s="79"/>
      <c r="ML15" s="79"/>
      <c r="MM15" s="79"/>
      <c r="MN15" s="79"/>
      <c r="MO15" s="79"/>
      <c r="MP15" s="79"/>
      <c r="MQ15" s="79"/>
      <c r="MR15" s="79"/>
      <c r="MS15" s="79"/>
      <c r="MT15" s="79"/>
      <c r="MU15" s="79"/>
      <c r="MV15" s="79"/>
      <c r="MW15" s="79"/>
      <c r="MX15" s="79"/>
      <c r="MY15" s="79"/>
      <c r="MZ15" s="79"/>
      <c r="NA15" s="79"/>
      <c r="NB15" s="79"/>
      <c r="NC15" s="79"/>
      <c r="ND15" s="79"/>
      <c r="NE15" s="79"/>
      <c r="NF15" s="79"/>
      <c r="NG15" s="79"/>
      <c r="NH15" s="79"/>
      <c r="NI15" s="79"/>
      <c r="NJ15" s="79"/>
      <c r="NK15" s="79"/>
      <c r="NL15" s="79"/>
      <c r="NM15" s="79"/>
      <c r="NN15" s="79"/>
      <c r="NO15" s="79"/>
      <c r="NP15" s="79"/>
      <c r="NQ15" s="79"/>
      <c r="NR15" s="79"/>
      <c r="NS15" s="79"/>
      <c r="NT15" s="79"/>
      <c r="NU15" s="79"/>
      <c r="NV15" s="79"/>
      <c r="NW15" s="79"/>
      <c r="NX15" s="79"/>
      <c r="NY15" s="79"/>
      <c r="NZ15" s="79"/>
      <c r="OA15" s="79"/>
      <c r="OB15" s="79"/>
      <c r="OC15" s="79"/>
      <c r="OD15" s="79"/>
      <c r="OE15" s="79"/>
      <c r="OF15" s="79"/>
      <c r="OG15" s="79"/>
      <c r="OH15" s="79"/>
      <c r="OI15" s="79"/>
      <c r="OJ15" s="79"/>
      <c r="OK15" s="79"/>
      <c r="OL15" s="79"/>
      <c r="OM15" s="79"/>
      <c r="ON15" s="79"/>
      <c r="OO15" s="79"/>
      <c r="OP15" s="79"/>
      <c r="OQ15" s="79"/>
      <c r="OR15" s="79"/>
      <c r="OS15" s="79"/>
      <c r="OT15" s="79"/>
      <c r="OU15" s="79"/>
      <c r="OV15" s="79"/>
      <c r="OW15" s="79"/>
      <c r="OX15" s="79"/>
      <c r="OY15" s="79"/>
      <c r="OZ15" s="79"/>
      <c r="PA15" s="79"/>
      <c r="PB15" s="79"/>
      <c r="PC15" s="79"/>
      <c r="PD15" s="79"/>
      <c r="PE15" s="79"/>
      <c r="PF15" s="79"/>
      <c r="PG15" s="79"/>
      <c r="PH15" s="79"/>
      <c r="PI15" s="79"/>
      <c r="PJ15" s="79"/>
      <c r="PK15" s="79"/>
      <c r="PL15" s="79"/>
      <c r="PM15" s="79"/>
      <c r="PN15" s="79"/>
      <c r="PO15" s="79"/>
      <c r="PP15" s="79"/>
      <c r="PQ15" s="79"/>
      <c r="PR15" s="79"/>
      <c r="PS15" s="79"/>
      <c r="PT15" s="79"/>
      <c r="PU15" s="79"/>
      <c r="PV15" s="79"/>
      <c r="PW15" s="79"/>
      <c r="PX15" s="79"/>
      <c r="PY15" s="79"/>
      <c r="PZ15" s="79"/>
      <c r="QA15" s="79"/>
      <c r="QB15" s="79"/>
      <c r="QC15" s="79"/>
      <c r="QD15" s="79"/>
      <c r="QE15" s="79"/>
      <c r="QF15" s="79"/>
      <c r="QG15" s="79"/>
      <c r="QH15" s="79"/>
      <c r="QI15" s="79"/>
      <c r="QJ15" s="79"/>
      <c r="QK15" s="79"/>
      <c r="QL15" s="79"/>
      <c r="QM15" s="79"/>
      <c r="QN15" s="79"/>
      <c r="QO15" s="79"/>
      <c r="QP15" s="79"/>
      <c r="QQ15" s="79"/>
      <c r="QR15" s="79"/>
      <c r="QS15" s="79"/>
      <c r="QT15" s="79"/>
      <c r="QU15" s="79"/>
      <c r="QV15" s="79"/>
      <c r="QW15" s="79"/>
      <c r="QX15" s="79"/>
      <c r="QY15" s="79"/>
      <c r="QZ15" s="79"/>
      <c r="RA15" s="79"/>
      <c r="RB15" s="79"/>
      <c r="RC15" s="79"/>
      <c r="RD15" s="79"/>
      <c r="RE15" s="79"/>
      <c r="RF15" s="79"/>
      <c r="RG15" s="79"/>
      <c r="RH15" s="79"/>
      <c r="RI15" s="79"/>
      <c r="RJ15" s="79"/>
      <c r="RK15" s="79"/>
      <c r="RL15" s="79"/>
      <c r="RM15" s="79"/>
      <c r="RN15" s="79"/>
      <c r="RO15" s="79"/>
      <c r="RP15" s="79"/>
      <c r="RQ15" s="79"/>
      <c r="RR15" s="79"/>
      <c r="RS15" s="79"/>
      <c r="RT15" s="79"/>
      <c r="RU15" s="79"/>
      <c r="RV15" s="79"/>
      <c r="RW15" s="79"/>
      <c r="RX15" s="79"/>
      <c r="RY15" s="79"/>
      <c r="RZ15" s="79"/>
      <c r="SA15" s="79"/>
      <c r="SB15" s="79"/>
      <c r="SC15" s="79"/>
      <c r="SD15" s="79"/>
      <c r="SE15" s="79"/>
      <c r="SF15" s="79"/>
      <c r="SG15" s="79"/>
      <c r="SH15" s="79"/>
      <c r="SI15" s="79"/>
      <c r="SJ15" s="79"/>
      <c r="SK15" s="79"/>
      <c r="SL15" s="79"/>
      <c r="SM15" s="79"/>
      <c r="SN15" s="79"/>
      <c r="SO15" s="79"/>
      <c r="SP15" s="79"/>
      <c r="SQ15" s="79"/>
      <c r="SR15" s="79"/>
      <c r="SS15" s="79"/>
      <c r="ST15" s="79"/>
      <c r="SU15" s="79"/>
      <c r="SV15" s="79"/>
      <c r="SW15" s="79"/>
      <c r="SX15" s="79"/>
      <c r="SY15" s="79"/>
      <c r="SZ15" s="79"/>
      <c r="TA15" s="79"/>
      <c r="TB15" s="79"/>
      <c r="TC15" s="79"/>
      <c r="TD15" s="79"/>
      <c r="TE15" s="79"/>
      <c r="TF15" s="79"/>
      <c r="TG15" s="79"/>
      <c r="TH15" s="79"/>
      <c r="TI15" s="79"/>
      <c r="TJ15" s="79"/>
      <c r="TK15" s="79"/>
      <c r="TL15" s="79"/>
      <c r="TM15" s="79"/>
      <c r="TN15" s="79"/>
      <c r="TO15" s="79"/>
      <c r="TP15" s="79"/>
      <c r="TQ15" s="79"/>
      <c r="TR15" s="79"/>
      <c r="TS15" s="79"/>
      <c r="TT15" s="79"/>
      <c r="TU15" s="79"/>
      <c r="TV15" s="79"/>
      <c r="TW15" s="79"/>
      <c r="TX15" s="79"/>
      <c r="TY15" s="79"/>
      <c r="TZ15" s="79"/>
      <c r="UA15" s="79"/>
      <c r="UB15" s="79"/>
      <c r="UC15" s="79"/>
      <c r="UD15" s="79"/>
      <c r="UE15" s="79"/>
      <c r="UF15" s="79"/>
      <c r="UG15" s="79"/>
      <c r="UH15" s="79"/>
      <c r="UI15" s="79"/>
      <c r="UJ15" s="79"/>
      <c r="UK15" s="79"/>
      <c r="UL15" s="79"/>
      <c r="UM15" s="79"/>
      <c r="UN15" s="79"/>
      <c r="UO15" s="79"/>
      <c r="UP15" s="79"/>
      <c r="UQ15" s="79"/>
      <c r="UR15" s="79"/>
      <c r="US15" s="79"/>
      <c r="UT15" s="79"/>
      <c r="UU15" s="79"/>
      <c r="UV15" s="79"/>
      <c r="UW15" s="79"/>
      <c r="UX15" s="79"/>
      <c r="UY15" s="79"/>
      <c r="UZ15" s="79"/>
      <c r="VA15" s="79"/>
      <c r="VB15" s="79"/>
      <c r="VC15" s="79"/>
      <c r="VD15" s="79"/>
      <c r="VE15" s="79"/>
      <c r="VF15" s="79"/>
      <c r="VG15" s="79"/>
      <c r="VH15" s="79"/>
      <c r="VI15" s="79"/>
      <c r="VJ15" s="79"/>
      <c r="VK15" s="79"/>
      <c r="VL15" s="79"/>
      <c r="VM15" s="79"/>
      <c r="VN15" s="79"/>
      <c r="VO15" s="79"/>
      <c r="VP15" s="79"/>
      <c r="VQ15" s="79"/>
      <c r="VR15" s="79"/>
      <c r="VS15" s="79"/>
      <c r="VT15" s="79"/>
      <c r="VU15" s="79"/>
      <c r="VV15" s="79"/>
      <c r="VW15" s="79"/>
      <c r="VX15" s="79"/>
      <c r="VY15" s="79"/>
      <c r="VZ15" s="79"/>
      <c r="WA15" s="79"/>
      <c r="WB15" s="79"/>
      <c r="WC15" s="79"/>
      <c r="WD15" s="79"/>
      <c r="WE15" s="79"/>
      <c r="WF15" s="79"/>
      <c r="WG15" s="79"/>
      <c r="WH15" s="79"/>
      <c r="WI15" s="79"/>
      <c r="WJ15" s="79"/>
      <c r="WK15" s="79"/>
      <c r="WL15" s="79"/>
      <c r="WM15" s="79"/>
      <c r="WN15" s="79"/>
      <c r="WO15" s="79"/>
      <c r="WP15" s="79"/>
      <c r="WQ15" s="79"/>
      <c r="WR15" s="79"/>
      <c r="WS15" s="79"/>
      <c r="WT15" s="79"/>
      <c r="WU15" s="79"/>
      <c r="WV15" s="79"/>
      <c r="WW15" s="79"/>
      <c r="WX15" s="79"/>
      <c r="WY15" s="79"/>
      <c r="WZ15" s="79"/>
      <c r="XA15" s="79"/>
      <c r="XB15" s="79"/>
      <c r="XC15" s="79"/>
      <c r="XD15" s="79"/>
      <c r="XE15" s="79"/>
      <c r="XF15" s="79"/>
      <c r="XG15" s="79"/>
      <c r="XH15" s="79"/>
      <c r="XI15" s="79"/>
      <c r="XJ15" s="79"/>
      <c r="XK15" s="79"/>
      <c r="XL15" s="79"/>
      <c r="XM15" s="79"/>
      <c r="XN15" s="79"/>
      <c r="XO15" s="79"/>
      <c r="XP15" s="79"/>
      <c r="XQ15" s="79"/>
      <c r="XR15" s="79"/>
      <c r="XS15" s="79"/>
      <c r="XT15" s="79"/>
      <c r="XU15" s="79"/>
      <c r="XV15" s="79"/>
      <c r="XW15" s="79"/>
      <c r="XX15" s="79"/>
      <c r="XY15" s="79"/>
      <c r="XZ15" s="79"/>
      <c r="YA15" s="79"/>
      <c r="YB15" s="79"/>
      <c r="YC15" s="79"/>
      <c r="YD15" s="79"/>
      <c r="YE15" s="79"/>
      <c r="YF15" s="79"/>
      <c r="YG15" s="79"/>
      <c r="YH15" s="79"/>
      <c r="YI15" s="79"/>
      <c r="YJ15" s="79"/>
      <c r="YK15" s="79"/>
      <c r="YL15" s="79"/>
      <c r="YM15" s="79"/>
      <c r="YN15" s="79"/>
      <c r="YO15" s="79"/>
      <c r="YP15" s="79"/>
      <c r="YQ15" s="79"/>
      <c r="YR15" s="79"/>
      <c r="YS15" s="79"/>
      <c r="YT15" s="79"/>
      <c r="YU15" s="79"/>
      <c r="YV15" s="79"/>
      <c r="YW15" s="79"/>
      <c r="YX15" s="79"/>
      <c r="YY15" s="79"/>
      <c r="YZ15" s="79"/>
      <c r="ZA15" s="79"/>
      <c r="ZB15" s="79"/>
      <c r="ZC15" s="79"/>
      <c r="ZD15" s="79"/>
      <c r="ZE15" s="79"/>
      <c r="ZF15" s="79"/>
      <c r="ZG15" s="79"/>
      <c r="ZH15" s="79"/>
      <c r="ZI15" s="79"/>
      <c r="ZJ15" s="79"/>
      <c r="ZK15" s="79"/>
      <c r="ZL15" s="79"/>
      <c r="ZM15" s="79"/>
      <c r="ZN15" s="79"/>
      <c r="ZO15" s="79"/>
      <c r="ZP15" s="79"/>
      <c r="ZQ15" s="79"/>
      <c r="ZR15" s="79"/>
      <c r="ZS15" s="79"/>
      <c r="ZT15" s="79"/>
      <c r="ZU15" s="79"/>
      <c r="ZV15" s="79"/>
      <c r="ZW15" s="79"/>
      <c r="ZX15" s="79"/>
      <c r="ZY15" s="79"/>
      <c r="ZZ15" s="79"/>
      <c r="AAA15" s="79"/>
      <c r="AAB15" s="79"/>
      <c r="AAC15" s="79"/>
      <c r="AAD15" s="79"/>
      <c r="AAE15" s="79"/>
      <c r="AAF15" s="79"/>
      <c r="AAG15" s="79"/>
      <c r="AAH15" s="79"/>
      <c r="AAI15" s="79"/>
      <c r="AAJ15" s="79"/>
      <c r="AAK15" s="79"/>
      <c r="AAL15" s="79"/>
      <c r="AAM15" s="79"/>
      <c r="AAN15" s="79"/>
      <c r="AAO15" s="79"/>
      <c r="AAP15" s="79"/>
      <c r="AAQ15" s="79"/>
      <c r="AAR15" s="79"/>
      <c r="AAS15" s="79"/>
      <c r="AAT15" s="79"/>
      <c r="AAU15" s="79"/>
      <c r="AAV15" s="79"/>
      <c r="AAW15" s="79"/>
      <c r="AAX15" s="79"/>
      <c r="AAY15" s="79"/>
      <c r="AAZ15" s="79"/>
      <c r="ABA15" s="79"/>
      <c r="ABB15" s="79"/>
      <c r="ABC15" s="79"/>
      <c r="ABD15" s="79"/>
      <c r="ABE15" s="79"/>
      <c r="ABF15" s="79"/>
      <c r="ABG15" s="79"/>
      <c r="ABH15" s="79"/>
      <c r="ABI15" s="79"/>
      <c r="ABJ15" s="79"/>
      <c r="ABK15" s="79"/>
      <c r="ABL15" s="79"/>
      <c r="ABM15" s="79"/>
      <c r="ABN15" s="79"/>
      <c r="ABO15" s="79"/>
      <c r="ABP15" s="79"/>
      <c r="ABQ15" s="79"/>
      <c r="ABR15" s="79"/>
      <c r="ABS15" s="79"/>
      <c r="ABT15" s="79"/>
      <c r="ABU15" s="79"/>
      <c r="ABV15" s="79"/>
      <c r="ABW15" s="79"/>
      <c r="ABX15" s="79"/>
      <c r="ABY15" s="79"/>
      <c r="ABZ15" s="79"/>
      <c r="ACA15" s="79"/>
      <c r="ACB15" s="79"/>
      <c r="ACC15" s="79"/>
      <c r="ACD15" s="79"/>
      <c r="ACE15" s="79"/>
      <c r="ACF15" s="79"/>
      <c r="ACG15" s="79"/>
      <c r="ACH15" s="79"/>
      <c r="ACI15" s="79"/>
      <c r="ACJ15" s="79"/>
      <c r="ACK15" s="79"/>
      <c r="ACL15" s="79"/>
      <c r="ACM15" s="79"/>
      <c r="ACN15" s="79"/>
      <c r="ACO15" s="79"/>
      <c r="ACP15" s="79"/>
      <c r="ACQ15" s="79"/>
      <c r="ACR15" s="79"/>
      <c r="ACS15" s="79"/>
      <c r="ACT15" s="79"/>
      <c r="ACU15" s="79"/>
      <c r="ACV15" s="79"/>
      <c r="ACW15" s="79"/>
      <c r="ACX15" s="79"/>
      <c r="ACY15" s="79"/>
      <c r="ACZ15" s="79"/>
      <c r="ADA15" s="79"/>
      <c r="ADB15" s="79"/>
      <c r="ADC15" s="79"/>
      <c r="ADD15" s="79"/>
      <c r="ADE15" s="79"/>
      <c r="ADF15" s="79"/>
      <c r="ADG15" s="79"/>
      <c r="ADH15" s="79"/>
    </row>
    <row r="16" spans="1:788" s="80" customFormat="1" x14ac:dyDescent="0.2">
      <c r="A16" s="72" t="s">
        <v>88</v>
      </c>
      <c r="B16" s="72" t="s">
        <v>88</v>
      </c>
      <c r="C16" s="135">
        <v>15518</v>
      </c>
      <c r="D16" s="73" t="s">
        <v>2684</v>
      </c>
      <c r="E16" s="73" t="s">
        <v>8</v>
      </c>
      <c r="F16" s="175" t="str">
        <f t="shared" si="0"/>
        <v>etmaal</v>
      </c>
      <c r="G16" s="191">
        <v>6.85</v>
      </c>
      <c r="H16" s="175" t="s">
        <v>8</v>
      </c>
      <c r="I16" s="74" t="s">
        <v>78</v>
      </c>
      <c r="J16" s="74" t="s">
        <v>332</v>
      </c>
      <c r="K16" s="75">
        <v>6.85</v>
      </c>
      <c r="L16" s="76"/>
      <c r="M16" s="78" t="s">
        <v>2638</v>
      </c>
      <c r="N16" s="72" t="s">
        <v>2617</v>
      </c>
      <c r="O16" s="75"/>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79"/>
      <c r="NF16" s="79"/>
      <c r="NG16" s="79"/>
      <c r="NH16" s="79"/>
      <c r="NI16" s="79"/>
      <c r="NJ16" s="79"/>
      <c r="NK16" s="79"/>
      <c r="NL16" s="79"/>
      <c r="NM16" s="79"/>
      <c r="NN16" s="79"/>
      <c r="NO16" s="79"/>
      <c r="NP16" s="79"/>
      <c r="NQ16" s="79"/>
      <c r="NR16" s="79"/>
      <c r="NS16" s="79"/>
      <c r="NT16" s="79"/>
      <c r="NU16" s="79"/>
      <c r="NV16" s="79"/>
      <c r="NW16" s="79"/>
      <c r="NX16" s="79"/>
      <c r="NY16" s="79"/>
      <c r="NZ16" s="79"/>
      <c r="OA16" s="79"/>
      <c r="OB16" s="79"/>
      <c r="OC16" s="79"/>
      <c r="OD16" s="79"/>
      <c r="OE16" s="79"/>
      <c r="OF16" s="79"/>
      <c r="OG16" s="79"/>
      <c r="OH16" s="79"/>
      <c r="OI16" s="79"/>
      <c r="OJ16" s="79"/>
      <c r="OK16" s="79"/>
      <c r="OL16" s="79"/>
      <c r="OM16" s="79"/>
      <c r="ON16" s="79"/>
      <c r="OO16" s="79"/>
      <c r="OP16" s="79"/>
      <c r="OQ16" s="79"/>
      <c r="OR16" s="79"/>
      <c r="OS16" s="79"/>
      <c r="OT16" s="79"/>
      <c r="OU16" s="79"/>
      <c r="OV16" s="79"/>
      <c r="OW16" s="79"/>
      <c r="OX16" s="79"/>
      <c r="OY16" s="79"/>
      <c r="OZ16" s="79"/>
      <c r="PA16" s="79"/>
      <c r="PB16" s="79"/>
      <c r="PC16" s="79"/>
      <c r="PD16" s="79"/>
      <c r="PE16" s="79"/>
      <c r="PF16" s="79"/>
      <c r="PG16" s="79"/>
      <c r="PH16" s="79"/>
      <c r="PI16" s="79"/>
      <c r="PJ16" s="79"/>
      <c r="PK16" s="79"/>
      <c r="PL16" s="79"/>
      <c r="PM16" s="79"/>
      <c r="PN16" s="79"/>
      <c r="PO16" s="79"/>
      <c r="PP16" s="79"/>
      <c r="PQ16" s="79"/>
      <c r="PR16" s="79"/>
      <c r="PS16" s="79"/>
      <c r="PT16" s="79"/>
      <c r="PU16" s="79"/>
      <c r="PV16" s="79"/>
      <c r="PW16" s="79"/>
      <c r="PX16" s="79"/>
      <c r="PY16" s="79"/>
      <c r="PZ16" s="79"/>
      <c r="QA16" s="79"/>
      <c r="QB16" s="79"/>
      <c r="QC16" s="79"/>
      <c r="QD16" s="79"/>
      <c r="QE16" s="79"/>
      <c r="QF16" s="79"/>
      <c r="QG16" s="79"/>
      <c r="QH16" s="79"/>
      <c r="QI16" s="79"/>
      <c r="QJ16" s="79"/>
      <c r="QK16" s="79"/>
      <c r="QL16" s="79"/>
      <c r="QM16" s="79"/>
      <c r="QN16" s="79"/>
      <c r="QO16" s="79"/>
      <c r="QP16" s="79"/>
      <c r="QQ16" s="79"/>
      <c r="QR16" s="79"/>
      <c r="QS16" s="79"/>
      <c r="QT16" s="79"/>
      <c r="QU16" s="79"/>
      <c r="QV16" s="79"/>
      <c r="QW16" s="79"/>
      <c r="QX16" s="79"/>
      <c r="QY16" s="79"/>
      <c r="QZ16" s="79"/>
      <c r="RA16" s="79"/>
      <c r="RB16" s="79"/>
      <c r="RC16" s="79"/>
      <c r="RD16" s="79"/>
      <c r="RE16" s="79"/>
      <c r="RF16" s="79"/>
      <c r="RG16" s="79"/>
      <c r="RH16" s="79"/>
      <c r="RI16" s="79"/>
      <c r="RJ16" s="79"/>
      <c r="RK16" s="79"/>
      <c r="RL16" s="79"/>
      <c r="RM16" s="79"/>
      <c r="RN16" s="79"/>
      <c r="RO16" s="79"/>
      <c r="RP16" s="79"/>
      <c r="RQ16" s="79"/>
      <c r="RR16" s="79"/>
      <c r="RS16" s="79"/>
      <c r="RT16" s="79"/>
      <c r="RU16" s="79"/>
      <c r="RV16" s="79"/>
      <c r="RW16" s="79"/>
      <c r="RX16" s="79"/>
      <c r="RY16" s="79"/>
      <c r="RZ16" s="79"/>
      <c r="SA16" s="79"/>
      <c r="SB16" s="79"/>
      <c r="SC16" s="79"/>
      <c r="SD16" s="79"/>
      <c r="SE16" s="79"/>
      <c r="SF16" s="79"/>
      <c r="SG16" s="79"/>
      <c r="SH16" s="79"/>
      <c r="SI16" s="79"/>
      <c r="SJ16" s="79"/>
      <c r="SK16" s="79"/>
      <c r="SL16" s="79"/>
      <c r="SM16" s="79"/>
      <c r="SN16" s="79"/>
      <c r="SO16" s="79"/>
      <c r="SP16" s="79"/>
      <c r="SQ16" s="79"/>
      <c r="SR16" s="79"/>
      <c r="SS16" s="79"/>
      <c r="ST16" s="79"/>
      <c r="SU16" s="79"/>
      <c r="SV16" s="79"/>
      <c r="SW16" s="79"/>
      <c r="SX16" s="79"/>
      <c r="SY16" s="79"/>
      <c r="SZ16" s="79"/>
      <c r="TA16" s="79"/>
      <c r="TB16" s="79"/>
      <c r="TC16" s="79"/>
      <c r="TD16" s="79"/>
      <c r="TE16" s="79"/>
      <c r="TF16" s="79"/>
      <c r="TG16" s="79"/>
      <c r="TH16" s="79"/>
      <c r="TI16" s="79"/>
      <c r="TJ16" s="79"/>
      <c r="TK16" s="79"/>
      <c r="TL16" s="79"/>
      <c r="TM16" s="79"/>
      <c r="TN16" s="79"/>
      <c r="TO16" s="79"/>
      <c r="TP16" s="79"/>
      <c r="TQ16" s="79"/>
      <c r="TR16" s="79"/>
      <c r="TS16" s="79"/>
      <c r="TT16" s="79"/>
      <c r="TU16" s="79"/>
      <c r="TV16" s="79"/>
      <c r="TW16" s="79"/>
      <c r="TX16" s="79"/>
      <c r="TY16" s="79"/>
      <c r="TZ16" s="79"/>
      <c r="UA16" s="79"/>
      <c r="UB16" s="79"/>
      <c r="UC16" s="79"/>
      <c r="UD16" s="79"/>
      <c r="UE16" s="79"/>
      <c r="UF16" s="79"/>
      <c r="UG16" s="79"/>
      <c r="UH16" s="79"/>
      <c r="UI16" s="79"/>
      <c r="UJ16" s="79"/>
      <c r="UK16" s="79"/>
      <c r="UL16" s="79"/>
      <c r="UM16" s="79"/>
      <c r="UN16" s="79"/>
      <c r="UO16" s="79"/>
      <c r="UP16" s="79"/>
      <c r="UQ16" s="79"/>
      <c r="UR16" s="79"/>
      <c r="US16" s="79"/>
      <c r="UT16" s="79"/>
      <c r="UU16" s="79"/>
      <c r="UV16" s="79"/>
      <c r="UW16" s="79"/>
      <c r="UX16" s="79"/>
      <c r="UY16" s="79"/>
      <c r="UZ16" s="79"/>
      <c r="VA16" s="79"/>
      <c r="VB16" s="79"/>
      <c r="VC16" s="79"/>
      <c r="VD16" s="79"/>
      <c r="VE16" s="79"/>
      <c r="VF16" s="79"/>
      <c r="VG16" s="79"/>
      <c r="VH16" s="79"/>
      <c r="VI16" s="79"/>
      <c r="VJ16" s="79"/>
      <c r="VK16" s="79"/>
      <c r="VL16" s="79"/>
      <c r="VM16" s="79"/>
      <c r="VN16" s="79"/>
      <c r="VO16" s="79"/>
      <c r="VP16" s="79"/>
      <c r="VQ16" s="79"/>
      <c r="VR16" s="79"/>
      <c r="VS16" s="79"/>
      <c r="VT16" s="79"/>
      <c r="VU16" s="79"/>
      <c r="VV16" s="79"/>
      <c r="VW16" s="79"/>
      <c r="VX16" s="79"/>
      <c r="VY16" s="79"/>
      <c r="VZ16" s="79"/>
      <c r="WA16" s="79"/>
      <c r="WB16" s="79"/>
      <c r="WC16" s="79"/>
      <c r="WD16" s="79"/>
      <c r="WE16" s="79"/>
      <c r="WF16" s="79"/>
      <c r="WG16" s="79"/>
      <c r="WH16" s="79"/>
      <c r="WI16" s="79"/>
      <c r="WJ16" s="79"/>
      <c r="WK16" s="79"/>
      <c r="WL16" s="79"/>
      <c r="WM16" s="79"/>
      <c r="WN16" s="79"/>
      <c r="WO16" s="79"/>
      <c r="WP16" s="79"/>
      <c r="WQ16" s="79"/>
      <c r="WR16" s="79"/>
      <c r="WS16" s="79"/>
      <c r="WT16" s="79"/>
      <c r="WU16" s="79"/>
      <c r="WV16" s="79"/>
      <c r="WW16" s="79"/>
      <c r="WX16" s="79"/>
      <c r="WY16" s="79"/>
      <c r="WZ16" s="79"/>
      <c r="XA16" s="79"/>
      <c r="XB16" s="79"/>
      <c r="XC16" s="79"/>
      <c r="XD16" s="79"/>
      <c r="XE16" s="79"/>
      <c r="XF16" s="79"/>
      <c r="XG16" s="79"/>
      <c r="XH16" s="79"/>
      <c r="XI16" s="79"/>
      <c r="XJ16" s="79"/>
      <c r="XK16" s="79"/>
      <c r="XL16" s="79"/>
      <c r="XM16" s="79"/>
      <c r="XN16" s="79"/>
      <c r="XO16" s="79"/>
      <c r="XP16" s="79"/>
      <c r="XQ16" s="79"/>
      <c r="XR16" s="79"/>
      <c r="XS16" s="79"/>
      <c r="XT16" s="79"/>
      <c r="XU16" s="79"/>
      <c r="XV16" s="79"/>
      <c r="XW16" s="79"/>
      <c r="XX16" s="79"/>
      <c r="XY16" s="79"/>
      <c r="XZ16" s="79"/>
      <c r="YA16" s="79"/>
      <c r="YB16" s="79"/>
      <c r="YC16" s="79"/>
      <c r="YD16" s="79"/>
      <c r="YE16" s="79"/>
      <c r="YF16" s="79"/>
      <c r="YG16" s="79"/>
      <c r="YH16" s="79"/>
      <c r="YI16" s="79"/>
      <c r="YJ16" s="79"/>
      <c r="YK16" s="79"/>
      <c r="YL16" s="79"/>
      <c r="YM16" s="79"/>
      <c r="YN16" s="79"/>
      <c r="YO16" s="79"/>
      <c r="YP16" s="79"/>
      <c r="YQ16" s="79"/>
      <c r="YR16" s="79"/>
      <c r="YS16" s="79"/>
      <c r="YT16" s="79"/>
      <c r="YU16" s="79"/>
      <c r="YV16" s="79"/>
      <c r="YW16" s="79"/>
      <c r="YX16" s="79"/>
      <c r="YY16" s="79"/>
      <c r="YZ16" s="79"/>
      <c r="ZA16" s="79"/>
      <c r="ZB16" s="79"/>
      <c r="ZC16" s="79"/>
      <c r="ZD16" s="79"/>
      <c r="ZE16" s="79"/>
      <c r="ZF16" s="79"/>
      <c r="ZG16" s="79"/>
      <c r="ZH16" s="79"/>
      <c r="ZI16" s="79"/>
      <c r="ZJ16" s="79"/>
      <c r="ZK16" s="79"/>
      <c r="ZL16" s="79"/>
      <c r="ZM16" s="79"/>
      <c r="ZN16" s="79"/>
      <c r="ZO16" s="79"/>
      <c r="ZP16" s="79"/>
      <c r="ZQ16" s="79"/>
      <c r="ZR16" s="79"/>
      <c r="ZS16" s="79"/>
      <c r="ZT16" s="79"/>
      <c r="ZU16" s="79"/>
      <c r="ZV16" s="79"/>
      <c r="ZW16" s="79"/>
      <c r="ZX16" s="79"/>
      <c r="ZY16" s="79"/>
      <c r="ZZ16" s="79"/>
      <c r="AAA16" s="79"/>
      <c r="AAB16" s="79"/>
      <c r="AAC16" s="79"/>
      <c r="AAD16" s="79"/>
      <c r="AAE16" s="79"/>
      <c r="AAF16" s="79"/>
      <c r="AAG16" s="79"/>
      <c r="AAH16" s="79"/>
      <c r="AAI16" s="79"/>
      <c r="AAJ16" s="79"/>
      <c r="AAK16" s="79"/>
      <c r="AAL16" s="79"/>
      <c r="AAM16" s="79"/>
      <c r="AAN16" s="79"/>
      <c r="AAO16" s="79"/>
      <c r="AAP16" s="79"/>
      <c r="AAQ16" s="79"/>
      <c r="AAR16" s="79"/>
      <c r="AAS16" s="79"/>
      <c r="AAT16" s="79"/>
      <c r="AAU16" s="79"/>
      <c r="AAV16" s="79"/>
      <c r="AAW16" s="79"/>
      <c r="AAX16" s="79"/>
      <c r="AAY16" s="79"/>
      <c r="AAZ16" s="79"/>
      <c r="ABA16" s="79"/>
      <c r="ABB16" s="79"/>
      <c r="ABC16" s="79"/>
      <c r="ABD16" s="79"/>
      <c r="ABE16" s="79"/>
      <c r="ABF16" s="79"/>
      <c r="ABG16" s="79"/>
      <c r="ABH16" s="79"/>
      <c r="ABI16" s="79"/>
      <c r="ABJ16" s="79"/>
      <c r="ABK16" s="79"/>
      <c r="ABL16" s="79"/>
      <c r="ABM16" s="79"/>
      <c r="ABN16" s="79"/>
      <c r="ABO16" s="79"/>
      <c r="ABP16" s="79"/>
      <c r="ABQ16" s="79"/>
      <c r="ABR16" s="79"/>
      <c r="ABS16" s="79"/>
      <c r="ABT16" s="79"/>
      <c r="ABU16" s="79"/>
      <c r="ABV16" s="79"/>
      <c r="ABW16" s="79"/>
      <c r="ABX16" s="79"/>
      <c r="ABY16" s="79"/>
      <c r="ABZ16" s="79"/>
      <c r="ACA16" s="79"/>
      <c r="ACB16" s="79"/>
      <c r="ACC16" s="79"/>
      <c r="ACD16" s="79"/>
      <c r="ACE16" s="79"/>
      <c r="ACF16" s="79"/>
      <c r="ACG16" s="79"/>
      <c r="ACH16" s="79"/>
      <c r="ACI16" s="79"/>
      <c r="ACJ16" s="79"/>
      <c r="ACK16" s="79"/>
      <c r="ACL16" s="79"/>
      <c r="ACM16" s="79"/>
      <c r="ACN16" s="79"/>
      <c r="ACO16" s="79"/>
      <c r="ACP16" s="79"/>
      <c r="ACQ16" s="79"/>
      <c r="ACR16" s="79"/>
      <c r="ACS16" s="79"/>
      <c r="ACT16" s="79"/>
      <c r="ACU16" s="79"/>
      <c r="ACV16" s="79"/>
      <c r="ACW16" s="79"/>
      <c r="ACX16" s="79"/>
      <c r="ACY16" s="79"/>
      <c r="ACZ16" s="79"/>
      <c r="ADA16" s="79"/>
      <c r="ADB16" s="79"/>
      <c r="ADC16" s="79"/>
      <c r="ADD16" s="79"/>
      <c r="ADE16" s="79"/>
      <c r="ADF16" s="79"/>
      <c r="ADG16" s="79"/>
      <c r="ADH16" s="79"/>
    </row>
    <row r="17" spans="1:788" x14ac:dyDescent="0.2">
      <c r="A17" s="12" t="s">
        <v>76</v>
      </c>
      <c r="B17" s="14" t="s">
        <v>2625</v>
      </c>
      <c r="C17" s="137">
        <v>15521</v>
      </c>
      <c r="D17" s="11"/>
      <c r="E17" s="11" t="s">
        <v>22</v>
      </c>
      <c r="F17" s="172" t="s">
        <v>8</v>
      </c>
      <c r="G17" s="190" t="s">
        <v>2708</v>
      </c>
      <c r="H17" s="172" t="s">
        <v>8</v>
      </c>
      <c r="I17" s="18" t="s">
        <v>78</v>
      </c>
      <c r="J17" s="11"/>
      <c r="K17" s="13" t="s">
        <v>230</v>
      </c>
      <c r="L17" s="57"/>
      <c r="M17" s="49" t="s">
        <v>2638</v>
      </c>
      <c r="N17" s="12" t="s">
        <v>2624</v>
      </c>
      <c r="O17" s="13"/>
    </row>
    <row r="18" spans="1:788" x14ac:dyDescent="0.2">
      <c r="A18" s="12" t="s">
        <v>75</v>
      </c>
      <c r="B18" s="14" t="s">
        <v>2625</v>
      </c>
      <c r="C18" s="137">
        <v>15522</v>
      </c>
      <c r="D18" s="11"/>
      <c r="E18" s="11" t="s">
        <v>22</v>
      </c>
      <c r="F18" s="172" t="s">
        <v>8</v>
      </c>
      <c r="G18" s="190" t="s">
        <v>2708</v>
      </c>
      <c r="H18" s="172" t="s">
        <v>8</v>
      </c>
      <c r="I18" s="18" t="s">
        <v>78</v>
      </c>
      <c r="J18" s="11"/>
      <c r="K18" s="13" t="s">
        <v>230</v>
      </c>
      <c r="L18" s="57"/>
      <c r="M18" s="49" t="s">
        <v>2638</v>
      </c>
      <c r="N18" s="12" t="s">
        <v>2624</v>
      </c>
      <c r="O18" s="13"/>
    </row>
    <row r="19" spans="1:788" s="80" customFormat="1" x14ac:dyDescent="0.2">
      <c r="A19" s="72" t="s">
        <v>99</v>
      </c>
      <c r="B19" s="81" t="s">
        <v>2625</v>
      </c>
      <c r="C19" s="135">
        <v>15523</v>
      </c>
      <c r="D19" s="73"/>
      <c r="E19" s="73" t="s">
        <v>1</v>
      </c>
      <c r="F19" s="175"/>
      <c r="G19" s="191" t="s">
        <v>2708</v>
      </c>
      <c r="H19" s="175"/>
      <c r="I19" s="74" t="s">
        <v>332</v>
      </c>
      <c r="J19" s="73"/>
      <c r="K19" s="75" t="s">
        <v>230</v>
      </c>
      <c r="L19" s="76"/>
      <c r="M19" s="78" t="s">
        <v>2637</v>
      </c>
      <c r="N19" s="81" t="s">
        <v>2634</v>
      </c>
      <c r="O19" s="75"/>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c r="IU19" s="79"/>
      <c r="IV19" s="79"/>
      <c r="IW19" s="79"/>
      <c r="IX19" s="79"/>
      <c r="IY19" s="79"/>
      <c r="IZ19" s="79"/>
      <c r="JA19" s="79"/>
      <c r="JB19" s="79"/>
      <c r="JC19" s="79"/>
      <c r="JD19" s="79"/>
      <c r="JE19" s="79"/>
      <c r="JF19" s="79"/>
      <c r="JG19" s="79"/>
      <c r="JH19" s="79"/>
      <c r="JI19" s="79"/>
      <c r="JJ19" s="79"/>
      <c r="JK19" s="79"/>
      <c r="JL19" s="79"/>
      <c r="JM19" s="79"/>
      <c r="JN19" s="79"/>
      <c r="JO19" s="79"/>
      <c r="JP19" s="79"/>
      <c r="JQ19" s="79"/>
      <c r="JR19" s="79"/>
      <c r="JS19" s="79"/>
      <c r="JT19" s="79"/>
      <c r="JU19" s="79"/>
      <c r="JV19" s="79"/>
      <c r="JW19" s="79"/>
      <c r="JX19" s="79"/>
      <c r="JY19" s="79"/>
      <c r="JZ19" s="79"/>
      <c r="KA19" s="79"/>
      <c r="KB19" s="79"/>
      <c r="KC19" s="79"/>
      <c r="KD19" s="79"/>
      <c r="KE19" s="79"/>
      <c r="KF19" s="79"/>
      <c r="KG19" s="79"/>
      <c r="KH19" s="79"/>
      <c r="KI19" s="79"/>
      <c r="KJ19" s="79"/>
      <c r="KK19" s="79"/>
      <c r="KL19" s="79"/>
      <c r="KM19" s="79"/>
      <c r="KN19" s="79"/>
      <c r="KO19" s="79"/>
      <c r="KP19" s="79"/>
      <c r="KQ19" s="79"/>
      <c r="KR19" s="79"/>
      <c r="KS19" s="79"/>
      <c r="KT19" s="79"/>
      <c r="KU19" s="79"/>
      <c r="KV19" s="79"/>
      <c r="KW19" s="79"/>
      <c r="KX19" s="79"/>
      <c r="KY19" s="79"/>
      <c r="KZ19" s="79"/>
      <c r="LA19" s="79"/>
      <c r="LB19" s="79"/>
      <c r="LC19" s="79"/>
      <c r="LD19" s="79"/>
      <c r="LE19" s="79"/>
      <c r="LF19" s="79"/>
      <c r="LG19" s="79"/>
      <c r="LH19" s="79"/>
      <c r="LI19" s="79"/>
      <c r="LJ19" s="79"/>
      <c r="LK19" s="79"/>
      <c r="LL19" s="79"/>
      <c r="LM19" s="79"/>
      <c r="LN19" s="79"/>
      <c r="LO19" s="79"/>
      <c r="LP19" s="79"/>
      <c r="LQ19" s="79"/>
      <c r="LR19" s="79"/>
      <c r="LS19" s="79"/>
      <c r="LT19" s="79"/>
      <c r="LU19" s="79"/>
      <c r="LV19" s="79"/>
      <c r="LW19" s="79"/>
      <c r="LX19" s="79"/>
      <c r="LY19" s="79"/>
      <c r="LZ19" s="79"/>
      <c r="MA19" s="79"/>
      <c r="MB19" s="79"/>
      <c r="MC19" s="79"/>
      <c r="MD19" s="79"/>
      <c r="ME19" s="79"/>
      <c r="MF19" s="79"/>
      <c r="MG19" s="79"/>
      <c r="MH19" s="79"/>
      <c r="MI19" s="79"/>
      <c r="MJ19" s="79"/>
      <c r="MK19" s="79"/>
      <c r="ML19" s="79"/>
      <c r="MM19" s="79"/>
      <c r="MN19" s="79"/>
      <c r="MO19" s="79"/>
      <c r="MP19" s="79"/>
      <c r="MQ19" s="79"/>
      <c r="MR19" s="79"/>
      <c r="MS19" s="79"/>
      <c r="MT19" s="79"/>
      <c r="MU19" s="79"/>
      <c r="MV19" s="79"/>
      <c r="MW19" s="79"/>
      <c r="MX19" s="79"/>
      <c r="MY19" s="79"/>
      <c r="MZ19" s="79"/>
      <c r="NA19" s="79"/>
      <c r="NB19" s="79"/>
      <c r="NC19" s="79"/>
      <c r="ND19" s="79"/>
      <c r="NE19" s="79"/>
      <c r="NF19" s="79"/>
      <c r="NG19" s="79"/>
      <c r="NH19" s="79"/>
      <c r="NI19" s="79"/>
      <c r="NJ19" s="79"/>
      <c r="NK19" s="79"/>
      <c r="NL19" s="79"/>
      <c r="NM19" s="79"/>
      <c r="NN19" s="79"/>
      <c r="NO19" s="79"/>
      <c r="NP19" s="79"/>
      <c r="NQ19" s="79"/>
      <c r="NR19" s="79"/>
      <c r="NS19" s="79"/>
      <c r="NT19" s="79"/>
      <c r="NU19" s="79"/>
      <c r="NV19" s="79"/>
      <c r="NW19" s="79"/>
      <c r="NX19" s="79"/>
      <c r="NY19" s="79"/>
      <c r="NZ19" s="79"/>
      <c r="OA19" s="79"/>
      <c r="OB19" s="79"/>
      <c r="OC19" s="79"/>
      <c r="OD19" s="79"/>
      <c r="OE19" s="79"/>
      <c r="OF19" s="79"/>
      <c r="OG19" s="79"/>
      <c r="OH19" s="79"/>
      <c r="OI19" s="79"/>
      <c r="OJ19" s="79"/>
      <c r="OK19" s="79"/>
      <c r="OL19" s="79"/>
      <c r="OM19" s="79"/>
      <c r="ON19" s="79"/>
      <c r="OO19" s="79"/>
      <c r="OP19" s="79"/>
      <c r="OQ19" s="79"/>
      <c r="OR19" s="79"/>
      <c r="OS19" s="79"/>
      <c r="OT19" s="79"/>
      <c r="OU19" s="79"/>
      <c r="OV19" s="79"/>
      <c r="OW19" s="79"/>
      <c r="OX19" s="79"/>
      <c r="OY19" s="79"/>
      <c r="OZ19" s="79"/>
      <c r="PA19" s="79"/>
      <c r="PB19" s="79"/>
      <c r="PC19" s="79"/>
      <c r="PD19" s="79"/>
      <c r="PE19" s="79"/>
      <c r="PF19" s="79"/>
      <c r="PG19" s="79"/>
      <c r="PH19" s="79"/>
      <c r="PI19" s="79"/>
      <c r="PJ19" s="79"/>
      <c r="PK19" s="79"/>
      <c r="PL19" s="79"/>
      <c r="PM19" s="79"/>
      <c r="PN19" s="79"/>
      <c r="PO19" s="79"/>
      <c r="PP19" s="79"/>
      <c r="PQ19" s="79"/>
      <c r="PR19" s="79"/>
      <c r="PS19" s="79"/>
      <c r="PT19" s="79"/>
      <c r="PU19" s="79"/>
      <c r="PV19" s="79"/>
      <c r="PW19" s="79"/>
      <c r="PX19" s="79"/>
      <c r="PY19" s="79"/>
      <c r="PZ19" s="79"/>
      <c r="QA19" s="79"/>
      <c r="QB19" s="79"/>
      <c r="QC19" s="79"/>
      <c r="QD19" s="79"/>
      <c r="QE19" s="79"/>
      <c r="QF19" s="79"/>
      <c r="QG19" s="79"/>
      <c r="QH19" s="79"/>
      <c r="QI19" s="79"/>
      <c r="QJ19" s="79"/>
      <c r="QK19" s="79"/>
      <c r="QL19" s="79"/>
      <c r="QM19" s="79"/>
      <c r="QN19" s="79"/>
      <c r="QO19" s="79"/>
      <c r="QP19" s="79"/>
      <c r="QQ19" s="79"/>
      <c r="QR19" s="79"/>
      <c r="QS19" s="79"/>
      <c r="QT19" s="79"/>
      <c r="QU19" s="79"/>
      <c r="QV19" s="79"/>
      <c r="QW19" s="79"/>
      <c r="QX19" s="79"/>
      <c r="QY19" s="79"/>
      <c r="QZ19" s="79"/>
      <c r="RA19" s="79"/>
      <c r="RB19" s="79"/>
      <c r="RC19" s="79"/>
      <c r="RD19" s="79"/>
      <c r="RE19" s="79"/>
      <c r="RF19" s="79"/>
      <c r="RG19" s="79"/>
      <c r="RH19" s="79"/>
      <c r="RI19" s="79"/>
      <c r="RJ19" s="79"/>
      <c r="RK19" s="79"/>
      <c r="RL19" s="79"/>
      <c r="RM19" s="79"/>
      <c r="RN19" s="79"/>
      <c r="RO19" s="79"/>
      <c r="RP19" s="79"/>
      <c r="RQ19" s="79"/>
      <c r="RR19" s="79"/>
      <c r="RS19" s="79"/>
      <c r="RT19" s="79"/>
      <c r="RU19" s="79"/>
      <c r="RV19" s="79"/>
      <c r="RW19" s="79"/>
      <c r="RX19" s="79"/>
      <c r="RY19" s="79"/>
      <c r="RZ19" s="79"/>
      <c r="SA19" s="79"/>
      <c r="SB19" s="79"/>
      <c r="SC19" s="79"/>
      <c r="SD19" s="79"/>
      <c r="SE19" s="79"/>
      <c r="SF19" s="79"/>
      <c r="SG19" s="79"/>
      <c r="SH19" s="79"/>
      <c r="SI19" s="79"/>
      <c r="SJ19" s="79"/>
      <c r="SK19" s="79"/>
      <c r="SL19" s="79"/>
      <c r="SM19" s="79"/>
      <c r="SN19" s="79"/>
      <c r="SO19" s="79"/>
      <c r="SP19" s="79"/>
      <c r="SQ19" s="79"/>
      <c r="SR19" s="79"/>
      <c r="SS19" s="79"/>
      <c r="ST19" s="79"/>
      <c r="SU19" s="79"/>
      <c r="SV19" s="79"/>
      <c r="SW19" s="79"/>
      <c r="SX19" s="79"/>
      <c r="SY19" s="79"/>
      <c r="SZ19" s="79"/>
      <c r="TA19" s="79"/>
      <c r="TB19" s="79"/>
      <c r="TC19" s="79"/>
      <c r="TD19" s="79"/>
      <c r="TE19" s="79"/>
      <c r="TF19" s="79"/>
      <c r="TG19" s="79"/>
      <c r="TH19" s="79"/>
      <c r="TI19" s="79"/>
      <c r="TJ19" s="79"/>
      <c r="TK19" s="79"/>
      <c r="TL19" s="79"/>
      <c r="TM19" s="79"/>
      <c r="TN19" s="79"/>
      <c r="TO19" s="79"/>
      <c r="TP19" s="79"/>
      <c r="TQ19" s="79"/>
      <c r="TR19" s="79"/>
      <c r="TS19" s="79"/>
      <c r="TT19" s="79"/>
      <c r="TU19" s="79"/>
      <c r="TV19" s="79"/>
      <c r="TW19" s="79"/>
      <c r="TX19" s="79"/>
      <c r="TY19" s="79"/>
      <c r="TZ19" s="79"/>
      <c r="UA19" s="79"/>
      <c r="UB19" s="79"/>
      <c r="UC19" s="79"/>
      <c r="UD19" s="79"/>
      <c r="UE19" s="79"/>
      <c r="UF19" s="79"/>
      <c r="UG19" s="79"/>
      <c r="UH19" s="79"/>
      <c r="UI19" s="79"/>
      <c r="UJ19" s="79"/>
      <c r="UK19" s="79"/>
      <c r="UL19" s="79"/>
      <c r="UM19" s="79"/>
      <c r="UN19" s="79"/>
      <c r="UO19" s="79"/>
      <c r="UP19" s="79"/>
      <c r="UQ19" s="79"/>
      <c r="UR19" s="79"/>
      <c r="US19" s="79"/>
      <c r="UT19" s="79"/>
      <c r="UU19" s="79"/>
      <c r="UV19" s="79"/>
      <c r="UW19" s="79"/>
      <c r="UX19" s="79"/>
      <c r="UY19" s="79"/>
      <c r="UZ19" s="79"/>
      <c r="VA19" s="79"/>
      <c r="VB19" s="79"/>
      <c r="VC19" s="79"/>
      <c r="VD19" s="79"/>
      <c r="VE19" s="79"/>
      <c r="VF19" s="79"/>
      <c r="VG19" s="79"/>
      <c r="VH19" s="79"/>
      <c r="VI19" s="79"/>
      <c r="VJ19" s="79"/>
      <c r="VK19" s="79"/>
      <c r="VL19" s="79"/>
      <c r="VM19" s="79"/>
      <c r="VN19" s="79"/>
      <c r="VO19" s="79"/>
      <c r="VP19" s="79"/>
      <c r="VQ19" s="79"/>
      <c r="VR19" s="79"/>
      <c r="VS19" s="79"/>
      <c r="VT19" s="79"/>
      <c r="VU19" s="79"/>
      <c r="VV19" s="79"/>
      <c r="VW19" s="79"/>
      <c r="VX19" s="79"/>
      <c r="VY19" s="79"/>
      <c r="VZ19" s="79"/>
      <c r="WA19" s="79"/>
      <c r="WB19" s="79"/>
      <c r="WC19" s="79"/>
      <c r="WD19" s="79"/>
      <c r="WE19" s="79"/>
      <c r="WF19" s="79"/>
      <c r="WG19" s="79"/>
      <c r="WH19" s="79"/>
      <c r="WI19" s="79"/>
      <c r="WJ19" s="79"/>
      <c r="WK19" s="79"/>
      <c r="WL19" s="79"/>
      <c r="WM19" s="79"/>
      <c r="WN19" s="79"/>
      <c r="WO19" s="79"/>
      <c r="WP19" s="79"/>
      <c r="WQ19" s="79"/>
      <c r="WR19" s="79"/>
      <c r="WS19" s="79"/>
      <c r="WT19" s="79"/>
      <c r="WU19" s="79"/>
      <c r="WV19" s="79"/>
      <c r="WW19" s="79"/>
      <c r="WX19" s="79"/>
      <c r="WY19" s="79"/>
      <c r="WZ19" s="79"/>
      <c r="XA19" s="79"/>
      <c r="XB19" s="79"/>
      <c r="XC19" s="79"/>
      <c r="XD19" s="79"/>
      <c r="XE19" s="79"/>
      <c r="XF19" s="79"/>
      <c r="XG19" s="79"/>
      <c r="XH19" s="79"/>
      <c r="XI19" s="79"/>
      <c r="XJ19" s="79"/>
      <c r="XK19" s="79"/>
      <c r="XL19" s="79"/>
      <c r="XM19" s="79"/>
      <c r="XN19" s="79"/>
      <c r="XO19" s="79"/>
      <c r="XP19" s="79"/>
      <c r="XQ19" s="79"/>
      <c r="XR19" s="79"/>
      <c r="XS19" s="79"/>
      <c r="XT19" s="79"/>
      <c r="XU19" s="79"/>
      <c r="XV19" s="79"/>
      <c r="XW19" s="79"/>
      <c r="XX19" s="79"/>
      <c r="XY19" s="79"/>
      <c r="XZ19" s="79"/>
      <c r="YA19" s="79"/>
      <c r="YB19" s="79"/>
      <c r="YC19" s="79"/>
      <c r="YD19" s="79"/>
      <c r="YE19" s="79"/>
      <c r="YF19" s="79"/>
      <c r="YG19" s="79"/>
      <c r="YH19" s="79"/>
      <c r="YI19" s="79"/>
      <c r="YJ19" s="79"/>
      <c r="YK19" s="79"/>
      <c r="YL19" s="79"/>
      <c r="YM19" s="79"/>
      <c r="YN19" s="79"/>
      <c r="YO19" s="79"/>
      <c r="YP19" s="79"/>
      <c r="YQ19" s="79"/>
      <c r="YR19" s="79"/>
      <c r="YS19" s="79"/>
      <c r="YT19" s="79"/>
      <c r="YU19" s="79"/>
      <c r="YV19" s="79"/>
      <c r="YW19" s="79"/>
      <c r="YX19" s="79"/>
      <c r="YY19" s="79"/>
      <c r="YZ19" s="79"/>
      <c r="ZA19" s="79"/>
      <c r="ZB19" s="79"/>
      <c r="ZC19" s="79"/>
      <c r="ZD19" s="79"/>
      <c r="ZE19" s="79"/>
      <c r="ZF19" s="79"/>
      <c r="ZG19" s="79"/>
      <c r="ZH19" s="79"/>
      <c r="ZI19" s="79"/>
      <c r="ZJ19" s="79"/>
      <c r="ZK19" s="79"/>
      <c r="ZL19" s="79"/>
      <c r="ZM19" s="79"/>
      <c r="ZN19" s="79"/>
      <c r="ZO19" s="79"/>
      <c r="ZP19" s="79"/>
      <c r="ZQ19" s="79"/>
      <c r="ZR19" s="79"/>
      <c r="ZS19" s="79"/>
      <c r="ZT19" s="79"/>
      <c r="ZU19" s="79"/>
      <c r="ZV19" s="79"/>
      <c r="ZW19" s="79"/>
      <c r="ZX19" s="79"/>
      <c r="ZY19" s="79"/>
      <c r="ZZ19" s="79"/>
      <c r="AAA19" s="79"/>
      <c r="AAB19" s="79"/>
      <c r="AAC19" s="79"/>
      <c r="AAD19" s="79"/>
      <c r="AAE19" s="79"/>
      <c r="AAF19" s="79"/>
      <c r="AAG19" s="79"/>
      <c r="AAH19" s="79"/>
      <c r="AAI19" s="79"/>
      <c r="AAJ19" s="79"/>
      <c r="AAK19" s="79"/>
      <c r="AAL19" s="79"/>
      <c r="AAM19" s="79"/>
      <c r="AAN19" s="79"/>
      <c r="AAO19" s="79"/>
      <c r="AAP19" s="79"/>
      <c r="AAQ19" s="79"/>
      <c r="AAR19" s="79"/>
      <c r="AAS19" s="79"/>
      <c r="AAT19" s="79"/>
      <c r="AAU19" s="79"/>
      <c r="AAV19" s="79"/>
      <c r="AAW19" s="79"/>
      <c r="AAX19" s="79"/>
      <c r="AAY19" s="79"/>
      <c r="AAZ19" s="79"/>
      <c r="ABA19" s="79"/>
      <c r="ABB19" s="79"/>
      <c r="ABC19" s="79"/>
      <c r="ABD19" s="79"/>
      <c r="ABE19" s="79"/>
      <c r="ABF19" s="79"/>
      <c r="ABG19" s="79"/>
      <c r="ABH19" s="79"/>
      <c r="ABI19" s="79"/>
      <c r="ABJ19" s="79"/>
      <c r="ABK19" s="79"/>
      <c r="ABL19" s="79"/>
      <c r="ABM19" s="79"/>
      <c r="ABN19" s="79"/>
      <c r="ABO19" s="79"/>
      <c r="ABP19" s="79"/>
      <c r="ABQ19" s="79"/>
      <c r="ABR19" s="79"/>
      <c r="ABS19" s="79"/>
      <c r="ABT19" s="79"/>
      <c r="ABU19" s="79"/>
      <c r="ABV19" s="79"/>
      <c r="ABW19" s="79"/>
      <c r="ABX19" s="79"/>
      <c r="ABY19" s="79"/>
      <c r="ABZ19" s="79"/>
      <c r="ACA19" s="79"/>
      <c r="ACB19" s="79"/>
      <c r="ACC19" s="79"/>
      <c r="ACD19" s="79"/>
      <c r="ACE19" s="79"/>
      <c r="ACF19" s="79"/>
      <c r="ACG19" s="79"/>
      <c r="ACH19" s="79"/>
      <c r="ACI19" s="79"/>
      <c r="ACJ19" s="79"/>
      <c r="ACK19" s="79"/>
      <c r="ACL19" s="79"/>
      <c r="ACM19" s="79"/>
      <c r="ACN19" s="79"/>
      <c r="ACO19" s="79"/>
      <c r="ACP19" s="79"/>
      <c r="ACQ19" s="79"/>
      <c r="ACR19" s="79"/>
      <c r="ACS19" s="79"/>
      <c r="ACT19" s="79"/>
      <c r="ACU19" s="79"/>
      <c r="ACV19" s="79"/>
      <c r="ACW19" s="79"/>
      <c r="ACX19" s="79"/>
      <c r="ACY19" s="79"/>
      <c r="ACZ19" s="79"/>
      <c r="ADA19" s="79"/>
      <c r="ADB19" s="79"/>
      <c r="ADC19" s="79"/>
      <c r="ADD19" s="79"/>
      <c r="ADE19" s="79"/>
      <c r="ADF19" s="79"/>
      <c r="ADG19" s="79"/>
      <c r="ADH19" s="79"/>
    </row>
    <row r="20" spans="1:788" x14ac:dyDescent="0.2">
      <c r="A20" s="12" t="s">
        <v>103</v>
      </c>
      <c r="B20" s="14" t="s">
        <v>2625</v>
      </c>
      <c r="C20" s="137">
        <v>15524</v>
      </c>
      <c r="D20" s="11"/>
      <c r="E20" s="11" t="s">
        <v>1</v>
      </c>
      <c r="F20" s="172"/>
      <c r="G20" s="190" t="s">
        <v>2708</v>
      </c>
      <c r="H20" s="172"/>
      <c r="I20" s="18" t="s">
        <v>332</v>
      </c>
      <c r="J20" s="11"/>
      <c r="K20" s="13" t="s">
        <v>230</v>
      </c>
      <c r="L20" s="57"/>
      <c r="M20" s="49" t="s">
        <v>2637</v>
      </c>
      <c r="N20" s="14" t="s">
        <v>2634</v>
      </c>
      <c r="O20" s="13"/>
    </row>
    <row r="21" spans="1:788" s="80" customFormat="1" x14ac:dyDescent="0.2">
      <c r="A21" s="72" t="s">
        <v>94</v>
      </c>
      <c r="B21" s="81" t="s">
        <v>2625</v>
      </c>
      <c r="C21" s="135">
        <v>15525</v>
      </c>
      <c r="D21" s="73"/>
      <c r="E21" s="73" t="s">
        <v>1</v>
      </c>
      <c r="F21" s="175"/>
      <c r="G21" s="191" t="s">
        <v>2708</v>
      </c>
      <c r="H21" s="175"/>
      <c r="I21" s="74" t="s">
        <v>332</v>
      </c>
      <c r="J21" s="73"/>
      <c r="K21" s="75" t="s">
        <v>230</v>
      </c>
      <c r="L21" s="76"/>
      <c r="M21" s="78" t="s">
        <v>2637</v>
      </c>
      <c r="N21" s="81" t="s">
        <v>2634</v>
      </c>
      <c r="O21" s="75"/>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c r="IU21" s="79"/>
      <c r="IV21" s="79"/>
      <c r="IW21" s="79"/>
      <c r="IX21" s="79"/>
      <c r="IY21" s="79"/>
      <c r="IZ21" s="79"/>
      <c r="JA21" s="79"/>
      <c r="JB21" s="79"/>
      <c r="JC21" s="79"/>
      <c r="JD21" s="79"/>
      <c r="JE21" s="79"/>
      <c r="JF21" s="79"/>
      <c r="JG21" s="79"/>
      <c r="JH21" s="79"/>
      <c r="JI21" s="79"/>
      <c r="JJ21" s="79"/>
      <c r="JK21" s="79"/>
      <c r="JL21" s="79"/>
      <c r="JM21" s="79"/>
      <c r="JN21" s="79"/>
      <c r="JO21" s="79"/>
      <c r="JP21" s="79"/>
      <c r="JQ21" s="79"/>
      <c r="JR21" s="79"/>
      <c r="JS21" s="79"/>
      <c r="JT21" s="79"/>
      <c r="JU21" s="79"/>
      <c r="JV21" s="79"/>
      <c r="JW21" s="79"/>
      <c r="JX21" s="79"/>
      <c r="JY21" s="79"/>
      <c r="JZ21" s="79"/>
      <c r="KA21" s="79"/>
      <c r="KB21" s="79"/>
      <c r="KC21" s="79"/>
      <c r="KD21" s="79"/>
      <c r="KE21" s="79"/>
      <c r="KF21" s="79"/>
      <c r="KG21" s="79"/>
      <c r="KH21" s="79"/>
      <c r="KI21" s="79"/>
      <c r="KJ21" s="79"/>
      <c r="KK21" s="79"/>
      <c r="KL21" s="79"/>
      <c r="KM21" s="79"/>
      <c r="KN21" s="79"/>
      <c r="KO21" s="79"/>
      <c r="KP21" s="79"/>
      <c r="KQ21" s="79"/>
      <c r="KR21" s="79"/>
      <c r="KS21" s="79"/>
      <c r="KT21" s="79"/>
      <c r="KU21" s="79"/>
      <c r="KV21" s="79"/>
      <c r="KW21" s="79"/>
      <c r="KX21" s="79"/>
      <c r="KY21" s="79"/>
      <c r="KZ21" s="79"/>
      <c r="LA21" s="79"/>
      <c r="LB21" s="79"/>
      <c r="LC21" s="79"/>
      <c r="LD21" s="79"/>
      <c r="LE21" s="79"/>
      <c r="LF21" s="79"/>
      <c r="LG21" s="79"/>
      <c r="LH21" s="79"/>
      <c r="LI21" s="79"/>
      <c r="LJ21" s="79"/>
      <c r="LK21" s="79"/>
      <c r="LL21" s="79"/>
      <c r="LM21" s="79"/>
      <c r="LN21" s="79"/>
      <c r="LO21" s="79"/>
      <c r="LP21" s="79"/>
      <c r="LQ21" s="79"/>
      <c r="LR21" s="79"/>
      <c r="LS21" s="79"/>
      <c r="LT21" s="79"/>
      <c r="LU21" s="79"/>
      <c r="LV21" s="79"/>
      <c r="LW21" s="79"/>
      <c r="LX21" s="79"/>
      <c r="LY21" s="79"/>
      <c r="LZ21" s="79"/>
      <c r="MA21" s="79"/>
      <c r="MB21" s="79"/>
      <c r="MC21" s="79"/>
      <c r="MD21" s="79"/>
      <c r="ME21" s="79"/>
      <c r="MF21" s="79"/>
      <c r="MG21" s="79"/>
      <c r="MH21" s="79"/>
      <c r="MI21" s="79"/>
      <c r="MJ21" s="79"/>
      <c r="MK21" s="79"/>
      <c r="ML21" s="79"/>
      <c r="MM21" s="79"/>
      <c r="MN21" s="79"/>
      <c r="MO21" s="79"/>
      <c r="MP21" s="79"/>
      <c r="MQ21" s="79"/>
      <c r="MR21" s="79"/>
      <c r="MS21" s="79"/>
      <c r="MT21" s="79"/>
      <c r="MU21" s="79"/>
      <c r="MV21" s="79"/>
      <c r="MW21" s="79"/>
      <c r="MX21" s="79"/>
      <c r="MY21" s="79"/>
      <c r="MZ21" s="79"/>
      <c r="NA21" s="79"/>
      <c r="NB21" s="79"/>
      <c r="NC21" s="79"/>
      <c r="ND21" s="79"/>
      <c r="NE21" s="79"/>
      <c r="NF21" s="79"/>
      <c r="NG21" s="79"/>
      <c r="NH21" s="79"/>
      <c r="NI21" s="79"/>
      <c r="NJ21" s="79"/>
      <c r="NK21" s="79"/>
      <c r="NL21" s="79"/>
      <c r="NM21" s="79"/>
      <c r="NN21" s="79"/>
      <c r="NO21" s="79"/>
      <c r="NP21" s="79"/>
      <c r="NQ21" s="79"/>
      <c r="NR21" s="79"/>
      <c r="NS21" s="79"/>
      <c r="NT21" s="79"/>
      <c r="NU21" s="79"/>
      <c r="NV21" s="79"/>
      <c r="NW21" s="79"/>
      <c r="NX21" s="79"/>
      <c r="NY21" s="79"/>
      <c r="NZ21" s="79"/>
      <c r="OA21" s="79"/>
      <c r="OB21" s="79"/>
      <c r="OC21" s="79"/>
      <c r="OD21" s="79"/>
      <c r="OE21" s="79"/>
      <c r="OF21" s="79"/>
      <c r="OG21" s="79"/>
      <c r="OH21" s="79"/>
      <c r="OI21" s="79"/>
      <c r="OJ21" s="79"/>
      <c r="OK21" s="79"/>
      <c r="OL21" s="79"/>
      <c r="OM21" s="79"/>
      <c r="ON21" s="79"/>
      <c r="OO21" s="79"/>
      <c r="OP21" s="79"/>
      <c r="OQ21" s="79"/>
      <c r="OR21" s="79"/>
      <c r="OS21" s="79"/>
      <c r="OT21" s="79"/>
      <c r="OU21" s="79"/>
      <c r="OV21" s="79"/>
      <c r="OW21" s="79"/>
      <c r="OX21" s="79"/>
      <c r="OY21" s="79"/>
      <c r="OZ21" s="79"/>
      <c r="PA21" s="79"/>
      <c r="PB21" s="79"/>
      <c r="PC21" s="79"/>
      <c r="PD21" s="79"/>
      <c r="PE21" s="79"/>
      <c r="PF21" s="79"/>
      <c r="PG21" s="79"/>
      <c r="PH21" s="79"/>
      <c r="PI21" s="79"/>
      <c r="PJ21" s="79"/>
      <c r="PK21" s="79"/>
      <c r="PL21" s="79"/>
      <c r="PM21" s="79"/>
      <c r="PN21" s="79"/>
      <c r="PO21" s="79"/>
      <c r="PP21" s="79"/>
      <c r="PQ21" s="79"/>
      <c r="PR21" s="79"/>
      <c r="PS21" s="79"/>
      <c r="PT21" s="79"/>
      <c r="PU21" s="79"/>
      <c r="PV21" s="79"/>
      <c r="PW21" s="79"/>
      <c r="PX21" s="79"/>
      <c r="PY21" s="79"/>
      <c r="PZ21" s="79"/>
      <c r="QA21" s="79"/>
      <c r="QB21" s="79"/>
      <c r="QC21" s="79"/>
      <c r="QD21" s="79"/>
      <c r="QE21" s="79"/>
      <c r="QF21" s="79"/>
      <c r="QG21" s="79"/>
      <c r="QH21" s="79"/>
      <c r="QI21" s="79"/>
      <c r="QJ21" s="79"/>
      <c r="QK21" s="79"/>
      <c r="QL21" s="79"/>
      <c r="QM21" s="79"/>
      <c r="QN21" s="79"/>
      <c r="QO21" s="79"/>
      <c r="QP21" s="79"/>
      <c r="QQ21" s="79"/>
      <c r="QR21" s="79"/>
      <c r="QS21" s="79"/>
      <c r="QT21" s="79"/>
      <c r="QU21" s="79"/>
      <c r="QV21" s="79"/>
      <c r="QW21" s="79"/>
      <c r="QX21" s="79"/>
      <c r="QY21" s="79"/>
      <c r="QZ21" s="79"/>
      <c r="RA21" s="79"/>
      <c r="RB21" s="79"/>
      <c r="RC21" s="79"/>
      <c r="RD21" s="79"/>
      <c r="RE21" s="79"/>
      <c r="RF21" s="79"/>
      <c r="RG21" s="79"/>
      <c r="RH21" s="79"/>
      <c r="RI21" s="79"/>
      <c r="RJ21" s="79"/>
      <c r="RK21" s="79"/>
      <c r="RL21" s="79"/>
      <c r="RM21" s="79"/>
      <c r="RN21" s="79"/>
      <c r="RO21" s="79"/>
      <c r="RP21" s="79"/>
      <c r="RQ21" s="79"/>
      <c r="RR21" s="79"/>
      <c r="RS21" s="79"/>
      <c r="RT21" s="79"/>
      <c r="RU21" s="79"/>
      <c r="RV21" s="79"/>
      <c r="RW21" s="79"/>
      <c r="RX21" s="79"/>
      <c r="RY21" s="79"/>
      <c r="RZ21" s="79"/>
      <c r="SA21" s="79"/>
      <c r="SB21" s="79"/>
      <c r="SC21" s="79"/>
      <c r="SD21" s="79"/>
      <c r="SE21" s="79"/>
      <c r="SF21" s="79"/>
      <c r="SG21" s="79"/>
      <c r="SH21" s="79"/>
      <c r="SI21" s="79"/>
      <c r="SJ21" s="79"/>
      <c r="SK21" s="79"/>
      <c r="SL21" s="79"/>
      <c r="SM21" s="79"/>
      <c r="SN21" s="79"/>
      <c r="SO21" s="79"/>
      <c r="SP21" s="79"/>
      <c r="SQ21" s="79"/>
      <c r="SR21" s="79"/>
      <c r="SS21" s="79"/>
      <c r="ST21" s="79"/>
      <c r="SU21" s="79"/>
      <c r="SV21" s="79"/>
      <c r="SW21" s="79"/>
      <c r="SX21" s="79"/>
      <c r="SY21" s="79"/>
      <c r="SZ21" s="79"/>
      <c r="TA21" s="79"/>
      <c r="TB21" s="79"/>
      <c r="TC21" s="79"/>
      <c r="TD21" s="79"/>
      <c r="TE21" s="79"/>
      <c r="TF21" s="79"/>
      <c r="TG21" s="79"/>
      <c r="TH21" s="79"/>
      <c r="TI21" s="79"/>
      <c r="TJ21" s="79"/>
      <c r="TK21" s="79"/>
      <c r="TL21" s="79"/>
      <c r="TM21" s="79"/>
      <c r="TN21" s="79"/>
      <c r="TO21" s="79"/>
      <c r="TP21" s="79"/>
      <c r="TQ21" s="79"/>
      <c r="TR21" s="79"/>
      <c r="TS21" s="79"/>
      <c r="TT21" s="79"/>
      <c r="TU21" s="79"/>
      <c r="TV21" s="79"/>
      <c r="TW21" s="79"/>
      <c r="TX21" s="79"/>
      <c r="TY21" s="79"/>
      <c r="TZ21" s="79"/>
      <c r="UA21" s="79"/>
      <c r="UB21" s="79"/>
      <c r="UC21" s="79"/>
      <c r="UD21" s="79"/>
      <c r="UE21" s="79"/>
      <c r="UF21" s="79"/>
      <c r="UG21" s="79"/>
      <c r="UH21" s="79"/>
      <c r="UI21" s="79"/>
      <c r="UJ21" s="79"/>
      <c r="UK21" s="79"/>
      <c r="UL21" s="79"/>
      <c r="UM21" s="79"/>
      <c r="UN21" s="79"/>
      <c r="UO21" s="79"/>
      <c r="UP21" s="79"/>
      <c r="UQ21" s="79"/>
      <c r="UR21" s="79"/>
      <c r="US21" s="79"/>
      <c r="UT21" s="79"/>
      <c r="UU21" s="79"/>
      <c r="UV21" s="79"/>
      <c r="UW21" s="79"/>
      <c r="UX21" s="79"/>
      <c r="UY21" s="79"/>
      <c r="UZ21" s="79"/>
      <c r="VA21" s="79"/>
      <c r="VB21" s="79"/>
      <c r="VC21" s="79"/>
      <c r="VD21" s="79"/>
      <c r="VE21" s="79"/>
      <c r="VF21" s="79"/>
      <c r="VG21" s="79"/>
      <c r="VH21" s="79"/>
      <c r="VI21" s="79"/>
      <c r="VJ21" s="79"/>
      <c r="VK21" s="79"/>
      <c r="VL21" s="79"/>
      <c r="VM21" s="79"/>
      <c r="VN21" s="79"/>
      <c r="VO21" s="79"/>
      <c r="VP21" s="79"/>
      <c r="VQ21" s="79"/>
      <c r="VR21" s="79"/>
      <c r="VS21" s="79"/>
      <c r="VT21" s="79"/>
      <c r="VU21" s="79"/>
      <c r="VV21" s="79"/>
      <c r="VW21" s="79"/>
      <c r="VX21" s="79"/>
      <c r="VY21" s="79"/>
      <c r="VZ21" s="79"/>
      <c r="WA21" s="79"/>
      <c r="WB21" s="79"/>
      <c r="WC21" s="79"/>
      <c r="WD21" s="79"/>
      <c r="WE21" s="79"/>
      <c r="WF21" s="79"/>
      <c r="WG21" s="79"/>
      <c r="WH21" s="79"/>
      <c r="WI21" s="79"/>
      <c r="WJ21" s="79"/>
      <c r="WK21" s="79"/>
      <c r="WL21" s="79"/>
      <c r="WM21" s="79"/>
      <c r="WN21" s="79"/>
      <c r="WO21" s="79"/>
      <c r="WP21" s="79"/>
      <c r="WQ21" s="79"/>
      <c r="WR21" s="79"/>
      <c r="WS21" s="79"/>
      <c r="WT21" s="79"/>
      <c r="WU21" s="79"/>
      <c r="WV21" s="79"/>
      <c r="WW21" s="79"/>
      <c r="WX21" s="79"/>
      <c r="WY21" s="79"/>
      <c r="WZ21" s="79"/>
      <c r="XA21" s="79"/>
      <c r="XB21" s="79"/>
      <c r="XC21" s="79"/>
      <c r="XD21" s="79"/>
      <c r="XE21" s="79"/>
      <c r="XF21" s="79"/>
      <c r="XG21" s="79"/>
      <c r="XH21" s="79"/>
      <c r="XI21" s="79"/>
      <c r="XJ21" s="79"/>
      <c r="XK21" s="79"/>
      <c r="XL21" s="79"/>
      <c r="XM21" s="79"/>
      <c r="XN21" s="79"/>
      <c r="XO21" s="79"/>
      <c r="XP21" s="79"/>
      <c r="XQ21" s="79"/>
      <c r="XR21" s="79"/>
      <c r="XS21" s="79"/>
      <c r="XT21" s="79"/>
      <c r="XU21" s="79"/>
      <c r="XV21" s="79"/>
      <c r="XW21" s="79"/>
      <c r="XX21" s="79"/>
      <c r="XY21" s="79"/>
      <c r="XZ21" s="79"/>
      <c r="YA21" s="79"/>
      <c r="YB21" s="79"/>
      <c r="YC21" s="79"/>
      <c r="YD21" s="79"/>
      <c r="YE21" s="79"/>
      <c r="YF21" s="79"/>
      <c r="YG21" s="79"/>
      <c r="YH21" s="79"/>
      <c r="YI21" s="79"/>
      <c r="YJ21" s="79"/>
      <c r="YK21" s="79"/>
      <c r="YL21" s="79"/>
      <c r="YM21" s="79"/>
      <c r="YN21" s="79"/>
      <c r="YO21" s="79"/>
      <c r="YP21" s="79"/>
      <c r="YQ21" s="79"/>
      <c r="YR21" s="79"/>
      <c r="YS21" s="79"/>
      <c r="YT21" s="79"/>
      <c r="YU21" s="79"/>
      <c r="YV21" s="79"/>
      <c r="YW21" s="79"/>
      <c r="YX21" s="79"/>
      <c r="YY21" s="79"/>
      <c r="YZ21" s="79"/>
      <c r="ZA21" s="79"/>
      <c r="ZB21" s="79"/>
      <c r="ZC21" s="79"/>
      <c r="ZD21" s="79"/>
      <c r="ZE21" s="79"/>
      <c r="ZF21" s="79"/>
      <c r="ZG21" s="79"/>
      <c r="ZH21" s="79"/>
      <c r="ZI21" s="79"/>
      <c r="ZJ21" s="79"/>
      <c r="ZK21" s="79"/>
      <c r="ZL21" s="79"/>
      <c r="ZM21" s="79"/>
      <c r="ZN21" s="79"/>
      <c r="ZO21" s="79"/>
      <c r="ZP21" s="79"/>
      <c r="ZQ21" s="79"/>
      <c r="ZR21" s="79"/>
      <c r="ZS21" s="79"/>
      <c r="ZT21" s="79"/>
      <c r="ZU21" s="79"/>
      <c r="ZV21" s="79"/>
      <c r="ZW21" s="79"/>
      <c r="ZX21" s="79"/>
      <c r="ZY21" s="79"/>
      <c r="ZZ21" s="79"/>
      <c r="AAA21" s="79"/>
      <c r="AAB21" s="79"/>
      <c r="AAC21" s="79"/>
      <c r="AAD21" s="79"/>
      <c r="AAE21" s="79"/>
      <c r="AAF21" s="79"/>
      <c r="AAG21" s="79"/>
      <c r="AAH21" s="79"/>
      <c r="AAI21" s="79"/>
      <c r="AAJ21" s="79"/>
      <c r="AAK21" s="79"/>
      <c r="AAL21" s="79"/>
      <c r="AAM21" s="79"/>
      <c r="AAN21" s="79"/>
      <c r="AAO21" s="79"/>
      <c r="AAP21" s="79"/>
      <c r="AAQ21" s="79"/>
      <c r="AAR21" s="79"/>
      <c r="AAS21" s="79"/>
      <c r="AAT21" s="79"/>
      <c r="AAU21" s="79"/>
      <c r="AAV21" s="79"/>
      <c r="AAW21" s="79"/>
      <c r="AAX21" s="79"/>
      <c r="AAY21" s="79"/>
      <c r="AAZ21" s="79"/>
      <c r="ABA21" s="79"/>
      <c r="ABB21" s="79"/>
      <c r="ABC21" s="79"/>
      <c r="ABD21" s="79"/>
      <c r="ABE21" s="79"/>
      <c r="ABF21" s="79"/>
      <c r="ABG21" s="79"/>
      <c r="ABH21" s="79"/>
      <c r="ABI21" s="79"/>
      <c r="ABJ21" s="79"/>
      <c r="ABK21" s="79"/>
      <c r="ABL21" s="79"/>
      <c r="ABM21" s="79"/>
      <c r="ABN21" s="79"/>
      <c r="ABO21" s="79"/>
      <c r="ABP21" s="79"/>
      <c r="ABQ21" s="79"/>
      <c r="ABR21" s="79"/>
      <c r="ABS21" s="79"/>
      <c r="ABT21" s="79"/>
      <c r="ABU21" s="79"/>
      <c r="ABV21" s="79"/>
      <c r="ABW21" s="79"/>
      <c r="ABX21" s="79"/>
      <c r="ABY21" s="79"/>
      <c r="ABZ21" s="79"/>
      <c r="ACA21" s="79"/>
      <c r="ACB21" s="79"/>
      <c r="ACC21" s="79"/>
      <c r="ACD21" s="79"/>
      <c r="ACE21" s="79"/>
      <c r="ACF21" s="79"/>
      <c r="ACG21" s="79"/>
      <c r="ACH21" s="79"/>
      <c r="ACI21" s="79"/>
      <c r="ACJ21" s="79"/>
      <c r="ACK21" s="79"/>
      <c r="ACL21" s="79"/>
      <c r="ACM21" s="79"/>
      <c r="ACN21" s="79"/>
      <c r="ACO21" s="79"/>
      <c r="ACP21" s="79"/>
      <c r="ACQ21" s="79"/>
      <c r="ACR21" s="79"/>
      <c r="ACS21" s="79"/>
      <c r="ACT21" s="79"/>
      <c r="ACU21" s="79"/>
      <c r="ACV21" s="79"/>
      <c r="ACW21" s="79"/>
      <c r="ACX21" s="79"/>
      <c r="ACY21" s="79"/>
      <c r="ACZ21" s="79"/>
      <c r="ADA21" s="79"/>
      <c r="ADB21" s="79"/>
      <c r="ADC21" s="79"/>
      <c r="ADD21" s="79"/>
      <c r="ADE21" s="79"/>
      <c r="ADF21" s="79"/>
      <c r="ADG21" s="79"/>
      <c r="ADH21" s="79"/>
    </row>
    <row r="22" spans="1:788" x14ac:dyDescent="0.2">
      <c r="A22" s="12" t="s">
        <v>104</v>
      </c>
      <c r="B22" s="14" t="s">
        <v>2625</v>
      </c>
      <c r="C22" s="137">
        <v>15526</v>
      </c>
      <c r="D22" s="11"/>
      <c r="E22" s="11" t="s">
        <v>1</v>
      </c>
      <c r="F22" s="172"/>
      <c r="G22" s="190" t="s">
        <v>2708</v>
      </c>
      <c r="H22" s="172"/>
      <c r="I22" s="18" t="s">
        <v>332</v>
      </c>
      <c r="J22" s="11"/>
      <c r="K22" s="13" t="s">
        <v>230</v>
      </c>
      <c r="L22" s="57"/>
      <c r="M22" s="49" t="s">
        <v>2637</v>
      </c>
      <c r="N22" s="14" t="s">
        <v>2634</v>
      </c>
      <c r="O22" s="13"/>
    </row>
    <row r="23" spans="1:788" s="80" customFormat="1" x14ac:dyDescent="0.2">
      <c r="A23" s="72" t="s">
        <v>83</v>
      </c>
      <c r="B23" s="72" t="s">
        <v>2648</v>
      </c>
      <c r="C23" s="135">
        <v>15527</v>
      </c>
      <c r="D23" s="73">
        <v>15527</v>
      </c>
      <c r="E23" s="73" t="s">
        <v>8</v>
      </c>
      <c r="F23" s="175" t="str">
        <f t="shared" si="0"/>
        <v>etmaal</v>
      </c>
      <c r="G23" s="192">
        <f>86.3571984/7</f>
        <v>12.336742628571429</v>
      </c>
      <c r="H23" s="175" t="s">
        <v>8</v>
      </c>
      <c r="I23" s="74" t="s">
        <v>78</v>
      </c>
      <c r="J23" s="74" t="s">
        <v>332</v>
      </c>
      <c r="K23" s="75">
        <v>12.34</v>
      </c>
      <c r="L23" s="76"/>
      <c r="M23" s="78" t="s">
        <v>2636</v>
      </c>
      <c r="N23" s="78" t="s">
        <v>2636</v>
      </c>
      <c r="O23" s="75"/>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c r="IU23" s="79"/>
      <c r="IV23" s="79"/>
      <c r="IW23" s="79"/>
      <c r="IX23" s="79"/>
      <c r="IY23" s="79"/>
      <c r="IZ23" s="79"/>
      <c r="JA23" s="79"/>
      <c r="JB23" s="79"/>
      <c r="JC23" s="79"/>
      <c r="JD23" s="79"/>
      <c r="JE23" s="79"/>
      <c r="JF23" s="79"/>
      <c r="JG23" s="79"/>
      <c r="JH23" s="79"/>
      <c r="JI23" s="79"/>
      <c r="JJ23" s="79"/>
      <c r="JK23" s="79"/>
      <c r="JL23" s="79"/>
      <c r="JM23" s="79"/>
      <c r="JN23" s="79"/>
      <c r="JO23" s="79"/>
      <c r="JP23" s="79"/>
      <c r="JQ23" s="79"/>
      <c r="JR23" s="79"/>
      <c r="JS23" s="79"/>
      <c r="JT23" s="79"/>
      <c r="JU23" s="79"/>
      <c r="JV23" s="79"/>
      <c r="JW23" s="79"/>
      <c r="JX23" s="79"/>
      <c r="JY23" s="79"/>
      <c r="JZ23" s="79"/>
      <c r="KA23" s="79"/>
      <c r="KB23" s="79"/>
      <c r="KC23" s="79"/>
      <c r="KD23" s="79"/>
      <c r="KE23" s="79"/>
      <c r="KF23" s="79"/>
      <c r="KG23" s="79"/>
      <c r="KH23" s="79"/>
      <c r="KI23" s="79"/>
      <c r="KJ23" s="79"/>
      <c r="KK23" s="79"/>
      <c r="KL23" s="79"/>
      <c r="KM23" s="79"/>
      <c r="KN23" s="79"/>
      <c r="KO23" s="79"/>
      <c r="KP23" s="79"/>
      <c r="KQ23" s="79"/>
      <c r="KR23" s="79"/>
      <c r="KS23" s="79"/>
      <c r="KT23" s="79"/>
      <c r="KU23" s="79"/>
      <c r="KV23" s="79"/>
      <c r="KW23" s="79"/>
      <c r="KX23" s="79"/>
      <c r="KY23" s="79"/>
      <c r="KZ23" s="79"/>
      <c r="LA23" s="79"/>
      <c r="LB23" s="79"/>
      <c r="LC23" s="79"/>
      <c r="LD23" s="79"/>
      <c r="LE23" s="79"/>
      <c r="LF23" s="79"/>
      <c r="LG23" s="79"/>
      <c r="LH23" s="79"/>
      <c r="LI23" s="79"/>
      <c r="LJ23" s="79"/>
      <c r="LK23" s="79"/>
      <c r="LL23" s="79"/>
      <c r="LM23" s="79"/>
      <c r="LN23" s="79"/>
      <c r="LO23" s="79"/>
      <c r="LP23" s="79"/>
      <c r="LQ23" s="79"/>
      <c r="LR23" s="79"/>
      <c r="LS23" s="79"/>
      <c r="LT23" s="79"/>
      <c r="LU23" s="79"/>
      <c r="LV23" s="79"/>
      <c r="LW23" s="79"/>
      <c r="LX23" s="79"/>
      <c r="LY23" s="79"/>
      <c r="LZ23" s="79"/>
      <c r="MA23" s="79"/>
      <c r="MB23" s="79"/>
      <c r="MC23" s="79"/>
      <c r="MD23" s="79"/>
      <c r="ME23" s="79"/>
      <c r="MF23" s="79"/>
      <c r="MG23" s="79"/>
      <c r="MH23" s="79"/>
      <c r="MI23" s="79"/>
      <c r="MJ23" s="79"/>
      <c r="MK23" s="79"/>
      <c r="ML23" s="79"/>
      <c r="MM23" s="79"/>
      <c r="MN23" s="79"/>
      <c r="MO23" s="79"/>
      <c r="MP23" s="79"/>
      <c r="MQ23" s="79"/>
      <c r="MR23" s="79"/>
      <c r="MS23" s="79"/>
      <c r="MT23" s="79"/>
      <c r="MU23" s="79"/>
      <c r="MV23" s="79"/>
      <c r="MW23" s="79"/>
      <c r="MX23" s="79"/>
      <c r="MY23" s="79"/>
      <c r="MZ23" s="79"/>
      <c r="NA23" s="79"/>
      <c r="NB23" s="79"/>
      <c r="NC23" s="79"/>
      <c r="ND23" s="79"/>
      <c r="NE23" s="79"/>
      <c r="NF23" s="79"/>
      <c r="NG23" s="79"/>
      <c r="NH23" s="79"/>
      <c r="NI23" s="79"/>
      <c r="NJ23" s="79"/>
      <c r="NK23" s="79"/>
      <c r="NL23" s="79"/>
      <c r="NM23" s="79"/>
      <c r="NN23" s="79"/>
      <c r="NO23" s="79"/>
      <c r="NP23" s="79"/>
      <c r="NQ23" s="79"/>
      <c r="NR23" s="79"/>
      <c r="NS23" s="79"/>
      <c r="NT23" s="79"/>
      <c r="NU23" s="79"/>
      <c r="NV23" s="79"/>
      <c r="NW23" s="79"/>
      <c r="NX23" s="79"/>
      <c r="NY23" s="79"/>
      <c r="NZ23" s="79"/>
      <c r="OA23" s="79"/>
      <c r="OB23" s="79"/>
      <c r="OC23" s="79"/>
      <c r="OD23" s="79"/>
      <c r="OE23" s="79"/>
      <c r="OF23" s="79"/>
      <c r="OG23" s="79"/>
      <c r="OH23" s="79"/>
      <c r="OI23" s="79"/>
      <c r="OJ23" s="79"/>
      <c r="OK23" s="79"/>
      <c r="OL23" s="79"/>
      <c r="OM23" s="79"/>
      <c r="ON23" s="79"/>
      <c r="OO23" s="79"/>
      <c r="OP23" s="79"/>
      <c r="OQ23" s="79"/>
      <c r="OR23" s="79"/>
      <c r="OS23" s="79"/>
      <c r="OT23" s="79"/>
      <c r="OU23" s="79"/>
      <c r="OV23" s="79"/>
      <c r="OW23" s="79"/>
      <c r="OX23" s="79"/>
      <c r="OY23" s="79"/>
      <c r="OZ23" s="79"/>
      <c r="PA23" s="79"/>
      <c r="PB23" s="79"/>
      <c r="PC23" s="79"/>
      <c r="PD23" s="79"/>
      <c r="PE23" s="79"/>
      <c r="PF23" s="79"/>
      <c r="PG23" s="79"/>
      <c r="PH23" s="79"/>
      <c r="PI23" s="79"/>
      <c r="PJ23" s="79"/>
      <c r="PK23" s="79"/>
      <c r="PL23" s="79"/>
      <c r="PM23" s="79"/>
      <c r="PN23" s="79"/>
      <c r="PO23" s="79"/>
      <c r="PP23" s="79"/>
      <c r="PQ23" s="79"/>
      <c r="PR23" s="79"/>
      <c r="PS23" s="79"/>
      <c r="PT23" s="79"/>
      <c r="PU23" s="79"/>
      <c r="PV23" s="79"/>
      <c r="PW23" s="79"/>
      <c r="PX23" s="79"/>
      <c r="PY23" s="79"/>
      <c r="PZ23" s="79"/>
      <c r="QA23" s="79"/>
      <c r="QB23" s="79"/>
      <c r="QC23" s="79"/>
      <c r="QD23" s="79"/>
      <c r="QE23" s="79"/>
      <c r="QF23" s="79"/>
      <c r="QG23" s="79"/>
      <c r="QH23" s="79"/>
      <c r="QI23" s="79"/>
      <c r="QJ23" s="79"/>
      <c r="QK23" s="79"/>
      <c r="QL23" s="79"/>
      <c r="QM23" s="79"/>
      <c r="QN23" s="79"/>
      <c r="QO23" s="79"/>
      <c r="QP23" s="79"/>
      <c r="QQ23" s="79"/>
      <c r="QR23" s="79"/>
      <c r="QS23" s="79"/>
      <c r="QT23" s="79"/>
      <c r="QU23" s="79"/>
      <c r="QV23" s="79"/>
      <c r="QW23" s="79"/>
      <c r="QX23" s="79"/>
      <c r="QY23" s="79"/>
      <c r="QZ23" s="79"/>
      <c r="RA23" s="79"/>
      <c r="RB23" s="79"/>
      <c r="RC23" s="79"/>
      <c r="RD23" s="79"/>
      <c r="RE23" s="79"/>
      <c r="RF23" s="79"/>
      <c r="RG23" s="79"/>
      <c r="RH23" s="79"/>
      <c r="RI23" s="79"/>
      <c r="RJ23" s="79"/>
      <c r="RK23" s="79"/>
      <c r="RL23" s="79"/>
      <c r="RM23" s="79"/>
      <c r="RN23" s="79"/>
      <c r="RO23" s="79"/>
      <c r="RP23" s="79"/>
      <c r="RQ23" s="79"/>
      <c r="RR23" s="79"/>
      <c r="RS23" s="79"/>
      <c r="RT23" s="79"/>
      <c r="RU23" s="79"/>
      <c r="RV23" s="79"/>
      <c r="RW23" s="79"/>
      <c r="RX23" s="79"/>
      <c r="RY23" s="79"/>
      <c r="RZ23" s="79"/>
      <c r="SA23" s="79"/>
      <c r="SB23" s="79"/>
      <c r="SC23" s="79"/>
      <c r="SD23" s="79"/>
      <c r="SE23" s="79"/>
      <c r="SF23" s="79"/>
      <c r="SG23" s="79"/>
      <c r="SH23" s="79"/>
      <c r="SI23" s="79"/>
      <c r="SJ23" s="79"/>
      <c r="SK23" s="79"/>
      <c r="SL23" s="79"/>
      <c r="SM23" s="79"/>
      <c r="SN23" s="79"/>
      <c r="SO23" s="79"/>
      <c r="SP23" s="79"/>
      <c r="SQ23" s="79"/>
      <c r="SR23" s="79"/>
      <c r="SS23" s="79"/>
      <c r="ST23" s="79"/>
      <c r="SU23" s="79"/>
      <c r="SV23" s="79"/>
      <c r="SW23" s="79"/>
      <c r="SX23" s="79"/>
      <c r="SY23" s="79"/>
      <c r="SZ23" s="79"/>
      <c r="TA23" s="79"/>
      <c r="TB23" s="79"/>
      <c r="TC23" s="79"/>
      <c r="TD23" s="79"/>
      <c r="TE23" s="79"/>
      <c r="TF23" s="79"/>
      <c r="TG23" s="79"/>
      <c r="TH23" s="79"/>
      <c r="TI23" s="79"/>
      <c r="TJ23" s="79"/>
      <c r="TK23" s="79"/>
      <c r="TL23" s="79"/>
      <c r="TM23" s="79"/>
      <c r="TN23" s="79"/>
      <c r="TO23" s="79"/>
      <c r="TP23" s="79"/>
      <c r="TQ23" s="79"/>
      <c r="TR23" s="79"/>
      <c r="TS23" s="79"/>
      <c r="TT23" s="79"/>
      <c r="TU23" s="79"/>
      <c r="TV23" s="79"/>
      <c r="TW23" s="79"/>
      <c r="TX23" s="79"/>
      <c r="TY23" s="79"/>
      <c r="TZ23" s="79"/>
      <c r="UA23" s="79"/>
      <c r="UB23" s="79"/>
      <c r="UC23" s="79"/>
      <c r="UD23" s="79"/>
      <c r="UE23" s="79"/>
      <c r="UF23" s="79"/>
      <c r="UG23" s="79"/>
      <c r="UH23" s="79"/>
      <c r="UI23" s="79"/>
      <c r="UJ23" s="79"/>
      <c r="UK23" s="79"/>
      <c r="UL23" s="79"/>
      <c r="UM23" s="79"/>
      <c r="UN23" s="79"/>
      <c r="UO23" s="79"/>
      <c r="UP23" s="79"/>
      <c r="UQ23" s="79"/>
      <c r="UR23" s="79"/>
      <c r="US23" s="79"/>
      <c r="UT23" s="79"/>
      <c r="UU23" s="79"/>
      <c r="UV23" s="79"/>
      <c r="UW23" s="79"/>
      <c r="UX23" s="79"/>
      <c r="UY23" s="79"/>
      <c r="UZ23" s="79"/>
      <c r="VA23" s="79"/>
      <c r="VB23" s="79"/>
      <c r="VC23" s="79"/>
      <c r="VD23" s="79"/>
      <c r="VE23" s="79"/>
      <c r="VF23" s="79"/>
      <c r="VG23" s="79"/>
      <c r="VH23" s="79"/>
      <c r="VI23" s="79"/>
      <c r="VJ23" s="79"/>
      <c r="VK23" s="79"/>
      <c r="VL23" s="79"/>
      <c r="VM23" s="79"/>
      <c r="VN23" s="79"/>
      <c r="VO23" s="79"/>
      <c r="VP23" s="79"/>
      <c r="VQ23" s="79"/>
      <c r="VR23" s="79"/>
      <c r="VS23" s="79"/>
      <c r="VT23" s="79"/>
      <c r="VU23" s="79"/>
      <c r="VV23" s="79"/>
      <c r="VW23" s="79"/>
      <c r="VX23" s="79"/>
      <c r="VY23" s="79"/>
      <c r="VZ23" s="79"/>
      <c r="WA23" s="79"/>
      <c r="WB23" s="79"/>
      <c r="WC23" s="79"/>
      <c r="WD23" s="79"/>
      <c r="WE23" s="79"/>
      <c r="WF23" s="79"/>
      <c r="WG23" s="79"/>
      <c r="WH23" s="79"/>
      <c r="WI23" s="79"/>
      <c r="WJ23" s="79"/>
      <c r="WK23" s="79"/>
      <c r="WL23" s="79"/>
      <c r="WM23" s="79"/>
      <c r="WN23" s="79"/>
      <c r="WO23" s="79"/>
      <c r="WP23" s="79"/>
      <c r="WQ23" s="79"/>
      <c r="WR23" s="79"/>
      <c r="WS23" s="79"/>
      <c r="WT23" s="79"/>
      <c r="WU23" s="79"/>
      <c r="WV23" s="79"/>
      <c r="WW23" s="79"/>
      <c r="WX23" s="79"/>
      <c r="WY23" s="79"/>
      <c r="WZ23" s="79"/>
      <c r="XA23" s="79"/>
      <c r="XB23" s="79"/>
      <c r="XC23" s="79"/>
      <c r="XD23" s="79"/>
      <c r="XE23" s="79"/>
      <c r="XF23" s="79"/>
      <c r="XG23" s="79"/>
      <c r="XH23" s="79"/>
      <c r="XI23" s="79"/>
      <c r="XJ23" s="79"/>
      <c r="XK23" s="79"/>
      <c r="XL23" s="79"/>
      <c r="XM23" s="79"/>
      <c r="XN23" s="79"/>
      <c r="XO23" s="79"/>
      <c r="XP23" s="79"/>
      <c r="XQ23" s="79"/>
      <c r="XR23" s="79"/>
      <c r="XS23" s="79"/>
      <c r="XT23" s="79"/>
      <c r="XU23" s="79"/>
      <c r="XV23" s="79"/>
      <c r="XW23" s="79"/>
      <c r="XX23" s="79"/>
      <c r="XY23" s="79"/>
      <c r="XZ23" s="79"/>
      <c r="YA23" s="79"/>
      <c r="YB23" s="79"/>
      <c r="YC23" s="79"/>
      <c r="YD23" s="79"/>
      <c r="YE23" s="79"/>
      <c r="YF23" s="79"/>
      <c r="YG23" s="79"/>
      <c r="YH23" s="79"/>
      <c r="YI23" s="79"/>
      <c r="YJ23" s="79"/>
      <c r="YK23" s="79"/>
      <c r="YL23" s="79"/>
      <c r="YM23" s="79"/>
      <c r="YN23" s="79"/>
      <c r="YO23" s="79"/>
      <c r="YP23" s="79"/>
      <c r="YQ23" s="79"/>
      <c r="YR23" s="79"/>
      <c r="YS23" s="79"/>
      <c r="YT23" s="79"/>
      <c r="YU23" s="79"/>
      <c r="YV23" s="79"/>
      <c r="YW23" s="79"/>
      <c r="YX23" s="79"/>
      <c r="YY23" s="79"/>
      <c r="YZ23" s="79"/>
      <c r="ZA23" s="79"/>
      <c r="ZB23" s="79"/>
      <c r="ZC23" s="79"/>
      <c r="ZD23" s="79"/>
      <c r="ZE23" s="79"/>
      <c r="ZF23" s="79"/>
      <c r="ZG23" s="79"/>
      <c r="ZH23" s="79"/>
      <c r="ZI23" s="79"/>
      <c r="ZJ23" s="79"/>
      <c r="ZK23" s="79"/>
      <c r="ZL23" s="79"/>
      <c r="ZM23" s="79"/>
      <c r="ZN23" s="79"/>
      <c r="ZO23" s="79"/>
      <c r="ZP23" s="79"/>
      <c r="ZQ23" s="79"/>
      <c r="ZR23" s="79"/>
      <c r="ZS23" s="79"/>
      <c r="ZT23" s="79"/>
      <c r="ZU23" s="79"/>
      <c r="ZV23" s="79"/>
      <c r="ZW23" s="79"/>
      <c r="ZX23" s="79"/>
      <c r="ZY23" s="79"/>
      <c r="ZZ23" s="79"/>
      <c r="AAA23" s="79"/>
      <c r="AAB23" s="79"/>
      <c r="AAC23" s="79"/>
      <c r="AAD23" s="79"/>
      <c r="AAE23" s="79"/>
      <c r="AAF23" s="79"/>
      <c r="AAG23" s="79"/>
      <c r="AAH23" s="79"/>
      <c r="AAI23" s="79"/>
      <c r="AAJ23" s="79"/>
      <c r="AAK23" s="79"/>
      <c r="AAL23" s="79"/>
      <c r="AAM23" s="79"/>
      <c r="AAN23" s="79"/>
      <c r="AAO23" s="79"/>
      <c r="AAP23" s="79"/>
      <c r="AAQ23" s="79"/>
      <c r="AAR23" s="79"/>
      <c r="AAS23" s="79"/>
      <c r="AAT23" s="79"/>
      <c r="AAU23" s="79"/>
      <c r="AAV23" s="79"/>
      <c r="AAW23" s="79"/>
      <c r="AAX23" s="79"/>
      <c r="AAY23" s="79"/>
      <c r="AAZ23" s="79"/>
      <c r="ABA23" s="79"/>
      <c r="ABB23" s="79"/>
      <c r="ABC23" s="79"/>
      <c r="ABD23" s="79"/>
      <c r="ABE23" s="79"/>
      <c r="ABF23" s="79"/>
      <c r="ABG23" s="79"/>
      <c r="ABH23" s="79"/>
      <c r="ABI23" s="79"/>
      <c r="ABJ23" s="79"/>
      <c r="ABK23" s="79"/>
      <c r="ABL23" s="79"/>
      <c r="ABM23" s="79"/>
      <c r="ABN23" s="79"/>
      <c r="ABO23" s="79"/>
      <c r="ABP23" s="79"/>
      <c r="ABQ23" s="79"/>
      <c r="ABR23" s="79"/>
      <c r="ABS23" s="79"/>
      <c r="ABT23" s="79"/>
      <c r="ABU23" s="79"/>
      <c r="ABV23" s="79"/>
      <c r="ABW23" s="79"/>
      <c r="ABX23" s="79"/>
      <c r="ABY23" s="79"/>
      <c r="ABZ23" s="79"/>
      <c r="ACA23" s="79"/>
      <c r="ACB23" s="79"/>
      <c r="ACC23" s="79"/>
      <c r="ACD23" s="79"/>
      <c r="ACE23" s="79"/>
      <c r="ACF23" s="79"/>
      <c r="ACG23" s="79"/>
      <c r="ACH23" s="79"/>
      <c r="ACI23" s="79"/>
      <c r="ACJ23" s="79"/>
      <c r="ACK23" s="79"/>
      <c r="ACL23" s="79"/>
      <c r="ACM23" s="79"/>
      <c r="ACN23" s="79"/>
      <c r="ACO23" s="79"/>
      <c r="ACP23" s="79"/>
      <c r="ACQ23" s="79"/>
      <c r="ACR23" s="79"/>
      <c r="ACS23" s="79"/>
      <c r="ACT23" s="79"/>
      <c r="ACU23" s="79"/>
      <c r="ACV23" s="79"/>
      <c r="ACW23" s="79"/>
      <c r="ACX23" s="79"/>
      <c r="ACY23" s="79"/>
      <c r="ACZ23" s="79"/>
      <c r="ADA23" s="79"/>
      <c r="ADB23" s="79"/>
      <c r="ADC23" s="79"/>
      <c r="ADD23" s="79"/>
      <c r="ADE23" s="79"/>
      <c r="ADF23" s="79"/>
      <c r="ADG23" s="79"/>
      <c r="ADH23" s="79"/>
    </row>
    <row r="24" spans="1:788" s="80" customFormat="1" x14ac:dyDescent="0.2">
      <c r="A24" s="72" t="s">
        <v>87</v>
      </c>
      <c r="B24" s="72" t="s">
        <v>2649</v>
      </c>
      <c r="C24" s="135">
        <v>15528</v>
      </c>
      <c r="D24" s="73">
        <v>15528</v>
      </c>
      <c r="E24" s="73" t="s">
        <v>8</v>
      </c>
      <c r="F24" s="175" t="str">
        <f t="shared" si="0"/>
        <v>etmaal</v>
      </c>
      <c r="G24" s="192">
        <f>92.075808/7</f>
        <v>13.153686857142857</v>
      </c>
      <c r="H24" s="175" t="s">
        <v>8</v>
      </c>
      <c r="I24" s="74" t="s">
        <v>78</v>
      </c>
      <c r="J24" s="74" t="s">
        <v>332</v>
      </c>
      <c r="K24" s="75">
        <v>13.15</v>
      </c>
      <c r="L24" s="76"/>
      <c r="M24" s="78" t="s">
        <v>2636</v>
      </c>
      <c r="N24" s="78" t="s">
        <v>2636</v>
      </c>
      <c r="O24" s="75"/>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c r="IU24" s="79"/>
      <c r="IV24" s="79"/>
      <c r="IW24" s="79"/>
      <c r="IX24" s="79"/>
      <c r="IY24" s="79"/>
      <c r="IZ24" s="79"/>
      <c r="JA24" s="79"/>
      <c r="JB24" s="79"/>
      <c r="JC24" s="79"/>
      <c r="JD24" s="79"/>
      <c r="JE24" s="79"/>
      <c r="JF24" s="79"/>
      <c r="JG24" s="79"/>
      <c r="JH24" s="79"/>
      <c r="JI24" s="79"/>
      <c r="JJ24" s="79"/>
      <c r="JK24" s="79"/>
      <c r="JL24" s="79"/>
      <c r="JM24" s="79"/>
      <c r="JN24" s="79"/>
      <c r="JO24" s="79"/>
      <c r="JP24" s="79"/>
      <c r="JQ24" s="79"/>
      <c r="JR24" s="79"/>
      <c r="JS24" s="79"/>
      <c r="JT24" s="79"/>
      <c r="JU24" s="79"/>
      <c r="JV24" s="79"/>
      <c r="JW24" s="79"/>
      <c r="JX24" s="79"/>
      <c r="JY24" s="79"/>
      <c r="JZ24" s="79"/>
      <c r="KA24" s="79"/>
      <c r="KB24" s="79"/>
      <c r="KC24" s="79"/>
      <c r="KD24" s="79"/>
      <c r="KE24" s="79"/>
      <c r="KF24" s="79"/>
      <c r="KG24" s="79"/>
      <c r="KH24" s="79"/>
      <c r="KI24" s="79"/>
      <c r="KJ24" s="79"/>
      <c r="KK24" s="79"/>
      <c r="KL24" s="79"/>
      <c r="KM24" s="79"/>
      <c r="KN24" s="79"/>
      <c r="KO24" s="79"/>
      <c r="KP24" s="79"/>
      <c r="KQ24" s="79"/>
      <c r="KR24" s="79"/>
      <c r="KS24" s="79"/>
      <c r="KT24" s="79"/>
      <c r="KU24" s="79"/>
      <c r="KV24" s="79"/>
      <c r="KW24" s="79"/>
      <c r="KX24" s="79"/>
      <c r="KY24" s="79"/>
      <c r="KZ24" s="79"/>
      <c r="LA24" s="79"/>
      <c r="LB24" s="79"/>
      <c r="LC24" s="79"/>
      <c r="LD24" s="79"/>
      <c r="LE24" s="79"/>
      <c r="LF24" s="79"/>
      <c r="LG24" s="79"/>
      <c r="LH24" s="79"/>
      <c r="LI24" s="79"/>
      <c r="LJ24" s="79"/>
      <c r="LK24" s="79"/>
      <c r="LL24" s="79"/>
      <c r="LM24" s="79"/>
      <c r="LN24" s="79"/>
      <c r="LO24" s="79"/>
      <c r="LP24" s="79"/>
      <c r="LQ24" s="79"/>
      <c r="LR24" s="79"/>
      <c r="LS24" s="79"/>
      <c r="LT24" s="79"/>
      <c r="LU24" s="79"/>
      <c r="LV24" s="79"/>
      <c r="LW24" s="79"/>
      <c r="LX24" s="79"/>
      <c r="LY24" s="79"/>
      <c r="LZ24" s="79"/>
      <c r="MA24" s="79"/>
      <c r="MB24" s="79"/>
      <c r="MC24" s="79"/>
      <c r="MD24" s="79"/>
      <c r="ME24" s="79"/>
      <c r="MF24" s="79"/>
      <c r="MG24" s="79"/>
      <c r="MH24" s="79"/>
      <c r="MI24" s="79"/>
      <c r="MJ24" s="79"/>
      <c r="MK24" s="79"/>
      <c r="ML24" s="79"/>
      <c r="MM24" s="79"/>
      <c r="MN24" s="79"/>
      <c r="MO24" s="79"/>
      <c r="MP24" s="79"/>
      <c r="MQ24" s="79"/>
      <c r="MR24" s="79"/>
      <c r="MS24" s="79"/>
      <c r="MT24" s="79"/>
      <c r="MU24" s="79"/>
      <c r="MV24" s="79"/>
      <c r="MW24" s="79"/>
      <c r="MX24" s="79"/>
      <c r="MY24" s="79"/>
      <c r="MZ24" s="79"/>
      <c r="NA24" s="79"/>
      <c r="NB24" s="79"/>
      <c r="NC24" s="79"/>
      <c r="ND24" s="79"/>
      <c r="NE24" s="79"/>
      <c r="NF24" s="79"/>
      <c r="NG24" s="79"/>
      <c r="NH24" s="79"/>
      <c r="NI24" s="79"/>
      <c r="NJ24" s="79"/>
      <c r="NK24" s="79"/>
      <c r="NL24" s="79"/>
      <c r="NM24" s="79"/>
      <c r="NN24" s="79"/>
      <c r="NO24" s="79"/>
      <c r="NP24" s="79"/>
      <c r="NQ24" s="79"/>
      <c r="NR24" s="79"/>
      <c r="NS24" s="79"/>
      <c r="NT24" s="79"/>
      <c r="NU24" s="79"/>
      <c r="NV24" s="79"/>
      <c r="NW24" s="79"/>
      <c r="NX24" s="79"/>
      <c r="NY24" s="79"/>
      <c r="NZ24" s="79"/>
      <c r="OA24" s="79"/>
      <c r="OB24" s="79"/>
      <c r="OC24" s="79"/>
      <c r="OD24" s="79"/>
      <c r="OE24" s="79"/>
      <c r="OF24" s="79"/>
      <c r="OG24" s="79"/>
      <c r="OH24" s="79"/>
      <c r="OI24" s="79"/>
      <c r="OJ24" s="79"/>
      <c r="OK24" s="79"/>
      <c r="OL24" s="79"/>
      <c r="OM24" s="79"/>
      <c r="ON24" s="79"/>
      <c r="OO24" s="79"/>
      <c r="OP24" s="79"/>
      <c r="OQ24" s="79"/>
      <c r="OR24" s="79"/>
      <c r="OS24" s="79"/>
      <c r="OT24" s="79"/>
      <c r="OU24" s="79"/>
      <c r="OV24" s="79"/>
      <c r="OW24" s="79"/>
      <c r="OX24" s="79"/>
      <c r="OY24" s="79"/>
      <c r="OZ24" s="79"/>
      <c r="PA24" s="79"/>
      <c r="PB24" s="79"/>
      <c r="PC24" s="79"/>
      <c r="PD24" s="79"/>
      <c r="PE24" s="79"/>
      <c r="PF24" s="79"/>
      <c r="PG24" s="79"/>
      <c r="PH24" s="79"/>
      <c r="PI24" s="79"/>
      <c r="PJ24" s="79"/>
      <c r="PK24" s="79"/>
      <c r="PL24" s="79"/>
      <c r="PM24" s="79"/>
      <c r="PN24" s="79"/>
      <c r="PO24" s="79"/>
      <c r="PP24" s="79"/>
      <c r="PQ24" s="79"/>
      <c r="PR24" s="79"/>
      <c r="PS24" s="79"/>
      <c r="PT24" s="79"/>
      <c r="PU24" s="79"/>
      <c r="PV24" s="79"/>
      <c r="PW24" s="79"/>
      <c r="PX24" s="79"/>
      <c r="PY24" s="79"/>
      <c r="PZ24" s="79"/>
      <c r="QA24" s="79"/>
      <c r="QB24" s="79"/>
      <c r="QC24" s="79"/>
      <c r="QD24" s="79"/>
      <c r="QE24" s="79"/>
      <c r="QF24" s="79"/>
      <c r="QG24" s="79"/>
      <c r="QH24" s="79"/>
      <c r="QI24" s="79"/>
      <c r="QJ24" s="79"/>
      <c r="QK24" s="79"/>
      <c r="QL24" s="79"/>
      <c r="QM24" s="79"/>
      <c r="QN24" s="79"/>
      <c r="QO24" s="79"/>
      <c r="QP24" s="79"/>
      <c r="QQ24" s="79"/>
      <c r="QR24" s="79"/>
      <c r="QS24" s="79"/>
      <c r="QT24" s="79"/>
      <c r="QU24" s="79"/>
      <c r="QV24" s="79"/>
      <c r="QW24" s="79"/>
      <c r="QX24" s="79"/>
      <c r="QY24" s="79"/>
      <c r="QZ24" s="79"/>
      <c r="RA24" s="79"/>
      <c r="RB24" s="79"/>
      <c r="RC24" s="79"/>
      <c r="RD24" s="79"/>
      <c r="RE24" s="79"/>
      <c r="RF24" s="79"/>
      <c r="RG24" s="79"/>
      <c r="RH24" s="79"/>
      <c r="RI24" s="79"/>
      <c r="RJ24" s="79"/>
      <c r="RK24" s="79"/>
      <c r="RL24" s="79"/>
      <c r="RM24" s="79"/>
      <c r="RN24" s="79"/>
      <c r="RO24" s="79"/>
      <c r="RP24" s="79"/>
      <c r="RQ24" s="79"/>
      <c r="RR24" s="79"/>
      <c r="RS24" s="79"/>
      <c r="RT24" s="79"/>
      <c r="RU24" s="79"/>
      <c r="RV24" s="79"/>
      <c r="RW24" s="79"/>
      <c r="RX24" s="79"/>
      <c r="RY24" s="79"/>
      <c r="RZ24" s="79"/>
      <c r="SA24" s="79"/>
      <c r="SB24" s="79"/>
      <c r="SC24" s="79"/>
      <c r="SD24" s="79"/>
      <c r="SE24" s="79"/>
      <c r="SF24" s="79"/>
      <c r="SG24" s="79"/>
      <c r="SH24" s="79"/>
      <c r="SI24" s="79"/>
      <c r="SJ24" s="79"/>
      <c r="SK24" s="79"/>
      <c r="SL24" s="79"/>
      <c r="SM24" s="79"/>
      <c r="SN24" s="79"/>
      <c r="SO24" s="79"/>
      <c r="SP24" s="79"/>
      <c r="SQ24" s="79"/>
      <c r="SR24" s="79"/>
      <c r="SS24" s="79"/>
      <c r="ST24" s="79"/>
      <c r="SU24" s="79"/>
      <c r="SV24" s="79"/>
      <c r="SW24" s="79"/>
      <c r="SX24" s="79"/>
      <c r="SY24" s="79"/>
      <c r="SZ24" s="79"/>
      <c r="TA24" s="79"/>
      <c r="TB24" s="79"/>
      <c r="TC24" s="79"/>
      <c r="TD24" s="79"/>
      <c r="TE24" s="79"/>
      <c r="TF24" s="79"/>
      <c r="TG24" s="79"/>
      <c r="TH24" s="79"/>
      <c r="TI24" s="79"/>
      <c r="TJ24" s="79"/>
      <c r="TK24" s="79"/>
      <c r="TL24" s="79"/>
      <c r="TM24" s="79"/>
      <c r="TN24" s="79"/>
      <c r="TO24" s="79"/>
      <c r="TP24" s="79"/>
      <c r="TQ24" s="79"/>
      <c r="TR24" s="79"/>
      <c r="TS24" s="79"/>
      <c r="TT24" s="79"/>
      <c r="TU24" s="79"/>
      <c r="TV24" s="79"/>
      <c r="TW24" s="79"/>
      <c r="TX24" s="79"/>
      <c r="TY24" s="79"/>
      <c r="TZ24" s="79"/>
      <c r="UA24" s="79"/>
      <c r="UB24" s="79"/>
      <c r="UC24" s="79"/>
      <c r="UD24" s="79"/>
      <c r="UE24" s="79"/>
      <c r="UF24" s="79"/>
      <c r="UG24" s="79"/>
      <c r="UH24" s="79"/>
      <c r="UI24" s="79"/>
      <c r="UJ24" s="79"/>
      <c r="UK24" s="79"/>
      <c r="UL24" s="79"/>
      <c r="UM24" s="79"/>
      <c r="UN24" s="79"/>
      <c r="UO24" s="79"/>
      <c r="UP24" s="79"/>
      <c r="UQ24" s="79"/>
      <c r="UR24" s="79"/>
      <c r="US24" s="79"/>
      <c r="UT24" s="79"/>
      <c r="UU24" s="79"/>
      <c r="UV24" s="79"/>
      <c r="UW24" s="79"/>
      <c r="UX24" s="79"/>
      <c r="UY24" s="79"/>
      <c r="UZ24" s="79"/>
      <c r="VA24" s="79"/>
      <c r="VB24" s="79"/>
      <c r="VC24" s="79"/>
      <c r="VD24" s="79"/>
      <c r="VE24" s="79"/>
      <c r="VF24" s="79"/>
      <c r="VG24" s="79"/>
      <c r="VH24" s="79"/>
      <c r="VI24" s="79"/>
      <c r="VJ24" s="79"/>
      <c r="VK24" s="79"/>
      <c r="VL24" s="79"/>
      <c r="VM24" s="79"/>
      <c r="VN24" s="79"/>
      <c r="VO24" s="79"/>
      <c r="VP24" s="79"/>
      <c r="VQ24" s="79"/>
      <c r="VR24" s="79"/>
      <c r="VS24" s="79"/>
      <c r="VT24" s="79"/>
      <c r="VU24" s="79"/>
      <c r="VV24" s="79"/>
      <c r="VW24" s="79"/>
      <c r="VX24" s="79"/>
      <c r="VY24" s="79"/>
      <c r="VZ24" s="79"/>
      <c r="WA24" s="79"/>
      <c r="WB24" s="79"/>
      <c r="WC24" s="79"/>
      <c r="WD24" s="79"/>
      <c r="WE24" s="79"/>
      <c r="WF24" s="79"/>
      <c r="WG24" s="79"/>
      <c r="WH24" s="79"/>
      <c r="WI24" s="79"/>
      <c r="WJ24" s="79"/>
      <c r="WK24" s="79"/>
      <c r="WL24" s="79"/>
      <c r="WM24" s="79"/>
      <c r="WN24" s="79"/>
      <c r="WO24" s="79"/>
      <c r="WP24" s="79"/>
      <c r="WQ24" s="79"/>
      <c r="WR24" s="79"/>
      <c r="WS24" s="79"/>
      <c r="WT24" s="79"/>
      <c r="WU24" s="79"/>
      <c r="WV24" s="79"/>
      <c r="WW24" s="79"/>
      <c r="WX24" s="79"/>
      <c r="WY24" s="79"/>
      <c r="WZ24" s="79"/>
      <c r="XA24" s="79"/>
      <c r="XB24" s="79"/>
      <c r="XC24" s="79"/>
      <c r="XD24" s="79"/>
      <c r="XE24" s="79"/>
      <c r="XF24" s="79"/>
      <c r="XG24" s="79"/>
      <c r="XH24" s="79"/>
      <c r="XI24" s="79"/>
      <c r="XJ24" s="79"/>
      <c r="XK24" s="79"/>
      <c r="XL24" s="79"/>
      <c r="XM24" s="79"/>
      <c r="XN24" s="79"/>
      <c r="XO24" s="79"/>
      <c r="XP24" s="79"/>
      <c r="XQ24" s="79"/>
      <c r="XR24" s="79"/>
      <c r="XS24" s="79"/>
      <c r="XT24" s="79"/>
      <c r="XU24" s="79"/>
      <c r="XV24" s="79"/>
      <c r="XW24" s="79"/>
      <c r="XX24" s="79"/>
      <c r="XY24" s="79"/>
      <c r="XZ24" s="79"/>
      <c r="YA24" s="79"/>
      <c r="YB24" s="79"/>
      <c r="YC24" s="79"/>
      <c r="YD24" s="79"/>
      <c r="YE24" s="79"/>
      <c r="YF24" s="79"/>
      <c r="YG24" s="79"/>
      <c r="YH24" s="79"/>
      <c r="YI24" s="79"/>
      <c r="YJ24" s="79"/>
      <c r="YK24" s="79"/>
      <c r="YL24" s="79"/>
      <c r="YM24" s="79"/>
      <c r="YN24" s="79"/>
      <c r="YO24" s="79"/>
      <c r="YP24" s="79"/>
      <c r="YQ24" s="79"/>
      <c r="YR24" s="79"/>
      <c r="YS24" s="79"/>
      <c r="YT24" s="79"/>
      <c r="YU24" s="79"/>
      <c r="YV24" s="79"/>
      <c r="YW24" s="79"/>
      <c r="YX24" s="79"/>
      <c r="YY24" s="79"/>
      <c r="YZ24" s="79"/>
      <c r="ZA24" s="79"/>
      <c r="ZB24" s="79"/>
      <c r="ZC24" s="79"/>
      <c r="ZD24" s="79"/>
      <c r="ZE24" s="79"/>
      <c r="ZF24" s="79"/>
      <c r="ZG24" s="79"/>
      <c r="ZH24" s="79"/>
      <c r="ZI24" s="79"/>
      <c r="ZJ24" s="79"/>
      <c r="ZK24" s="79"/>
      <c r="ZL24" s="79"/>
      <c r="ZM24" s="79"/>
      <c r="ZN24" s="79"/>
      <c r="ZO24" s="79"/>
      <c r="ZP24" s="79"/>
      <c r="ZQ24" s="79"/>
      <c r="ZR24" s="79"/>
      <c r="ZS24" s="79"/>
      <c r="ZT24" s="79"/>
      <c r="ZU24" s="79"/>
      <c r="ZV24" s="79"/>
      <c r="ZW24" s="79"/>
      <c r="ZX24" s="79"/>
      <c r="ZY24" s="79"/>
      <c r="ZZ24" s="79"/>
      <c r="AAA24" s="79"/>
      <c r="AAB24" s="79"/>
      <c r="AAC24" s="79"/>
      <c r="AAD24" s="79"/>
      <c r="AAE24" s="79"/>
      <c r="AAF24" s="79"/>
      <c r="AAG24" s="79"/>
      <c r="AAH24" s="79"/>
      <c r="AAI24" s="79"/>
      <c r="AAJ24" s="79"/>
      <c r="AAK24" s="79"/>
      <c r="AAL24" s="79"/>
      <c r="AAM24" s="79"/>
      <c r="AAN24" s="79"/>
      <c r="AAO24" s="79"/>
      <c r="AAP24" s="79"/>
      <c r="AAQ24" s="79"/>
      <c r="AAR24" s="79"/>
      <c r="AAS24" s="79"/>
      <c r="AAT24" s="79"/>
      <c r="AAU24" s="79"/>
      <c r="AAV24" s="79"/>
      <c r="AAW24" s="79"/>
      <c r="AAX24" s="79"/>
      <c r="AAY24" s="79"/>
      <c r="AAZ24" s="79"/>
      <c r="ABA24" s="79"/>
      <c r="ABB24" s="79"/>
      <c r="ABC24" s="79"/>
      <c r="ABD24" s="79"/>
      <c r="ABE24" s="79"/>
      <c r="ABF24" s="79"/>
      <c r="ABG24" s="79"/>
      <c r="ABH24" s="79"/>
      <c r="ABI24" s="79"/>
      <c r="ABJ24" s="79"/>
      <c r="ABK24" s="79"/>
      <c r="ABL24" s="79"/>
      <c r="ABM24" s="79"/>
      <c r="ABN24" s="79"/>
      <c r="ABO24" s="79"/>
      <c r="ABP24" s="79"/>
      <c r="ABQ24" s="79"/>
      <c r="ABR24" s="79"/>
      <c r="ABS24" s="79"/>
      <c r="ABT24" s="79"/>
      <c r="ABU24" s="79"/>
      <c r="ABV24" s="79"/>
      <c r="ABW24" s="79"/>
      <c r="ABX24" s="79"/>
      <c r="ABY24" s="79"/>
      <c r="ABZ24" s="79"/>
      <c r="ACA24" s="79"/>
      <c r="ACB24" s="79"/>
      <c r="ACC24" s="79"/>
      <c r="ACD24" s="79"/>
      <c r="ACE24" s="79"/>
      <c r="ACF24" s="79"/>
      <c r="ACG24" s="79"/>
      <c r="ACH24" s="79"/>
      <c r="ACI24" s="79"/>
      <c r="ACJ24" s="79"/>
      <c r="ACK24" s="79"/>
      <c r="ACL24" s="79"/>
      <c r="ACM24" s="79"/>
      <c r="ACN24" s="79"/>
      <c r="ACO24" s="79"/>
      <c r="ACP24" s="79"/>
      <c r="ACQ24" s="79"/>
      <c r="ACR24" s="79"/>
      <c r="ACS24" s="79"/>
      <c r="ACT24" s="79"/>
      <c r="ACU24" s="79"/>
      <c r="ACV24" s="79"/>
      <c r="ACW24" s="79"/>
      <c r="ACX24" s="79"/>
      <c r="ACY24" s="79"/>
      <c r="ACZ24" s="79"/>
      <c r="ADA24" s="79"/>
      <c r="ADB24" s="79"/>
      <c r="ADC24" s="79"/>
      <c r="ADD24" s="79"/>
      <c r="ADE24" s="79"/>
      <c r="ADF24" s="79"/>
      <c r="ADG24" s="79"/>
      <c r="ADH24" s="79"/>
    </row>
    <row r="25" spans="1:788" s="80" customFormat="1" x14ac:dyDescent="0.2">
      <c r="A25" s="72" t="s">
        <v>86</v>
      </c>
      <c r="B25" s="72" t="s">
        <v>2650</v>
      </c>
      <c r="C25" s="135">
        <v>15529</v>
      </c>
      <c r="D25" s="73">
        <v>15529</v>
      </c>
      <c r="E25" s="73" t="s">
        <v>8</v>
      </c>
      <c r="F25" s="175" t="str">
        <f t="shared" si="0"/>
        <v>etmaal</v>
      </c>
      <c r="G25" s="192">
        <f>301.001184/7</f>
        <v>43.000169142857146</v>
      </c>
      <c r="H25" s="175" t="s">
        <v>8</v>
      </c>
      <c r="I25" s="74" t="s">
        <v>78</v>
      </c>
      <c r="J25" s="74" t="s">
        <v>332</v>
      </c>
      <c r="K25" s="75">
        <v>43</v>
      </c>
      <c r="L25" s="76"/>
      <c r="M25" s="78" t="s">
        <v>2636</v>
      </c>
      <c r="N25" s="78" t="s">
        <v>2636</v>
      </c>
      <c r="O25" s="75"/>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c r="IU25" s="79"/>
      <c r="IV25" s="79"/>
      <c r="IW25" s="79"/>
      <c r="IX25" s="79"/>
      <c r="IY25" s="79"/>
      <c r="IZ25" s="79"/>
      <c r="JA25" s="79"/>
      <c r="JB25" s="79"/>
      <c r="JC25" s="79"/>
      <c r="JD25" s="79"/>
      <c r="JE25" s="79"/>
      <c r="JF25" s="79"/>
      <c r="JG25" s="79"/>
      <c r="JH25" s="79"/>
      <c r="JI25" s="79"/>
      <c r="JJ25" s="79"/>
      <c r="JK25" s="79"/>
      <c r="JL25" s="79"/>
      <c r="JM25" s="79"/>
      <c r="JN25" s="79"/>
      <c r="JO25" s="79"/>
      <c r="JP25" s="79"/>
      <c r="JQ25" s="79"/>
      <c r="JR25" s="79"/>
      <c r="JS25" s="79"/>
      <c r="JT25" s="79"/>
      <c r="JU25" s="79"/>
      <c r="JV25" s="79"/>
      <c r="JW25" s="79"/>
      <c r="JX25" s="79"/>
      <c r="JY25" s="79"/>
      <c r="JZ25" s="79"/>
      <c r="KA25" s="79"/>
      <c r="KB25" s="79"/>
      <c r="KC25" s="79"/>
      <c r="KD25" s="79"/>
      <c r="KE25" s="79"/>
      <c r="KF25" s="79"/>
      <c r="KG25" s="79"/>
      <c r="KH25" s="79"/>
      <c r="KI25" s="79"/>
      <c r="KJ25" s="79"/>
      <c r="KK25" s="79"/>
      <c r="KL25" s="79"/>
      <c r="KM25" s="79"/>
      <c r="KN25" s="79"/>
      <c r="KO25" s="79"/>
      <c r="KP25" s="79"/>
      <c r="KQ25" s="79"/>
      <c r="KR25" s="79"/>
      <c r="KS25" s="79"/>
      <c r="KT25" s="79"/>
      <c r="KU25" s="79"/>
      <c r="KV25" s="79"/>
      <c r="KW25" s="79"/>
      <c r="KX25" s="79"/>
      <c r="KY25" s="79"/>
      <c r="KZ25" s="79"/>
      <c r="LA25" s="79"/>
      <c r="LB25" s="79"/>
      <c r="LC25" s="79"/>
      <c r="LD25" s="79"/>
      <c r="LE25" s="79"/>
      <c r="LF25" s="79"/>
      <c r="LG25" s="79"/>
      <c r="LH25" s="79"/>
      <c r="LI25" s="79"/>
      <c r="LJ25" s="79"/>
      <c r="LK25" s="79"/>
      <c r="LL25" s="79"/>
      <c r="LM25" s="79"/>
      <c r="LN25" s="79"/>
      <c r="LO25" s="79"/>
      <c r="LP25" s="79"/>
      <c r="LQ25" s="79"/>
      <c r="LR25" s="79"/>
      <c r="LS25" s="79"/>
      <c r="LT25" s="79"/>
      <c r="LU25" s="79"/>
      <c r="LV25" s="79"/>
      <c r="LW25" s="79"/>
      <c r="LX25" s="79"/>
      <c r="LY25" s="79"/>
      <c r="LZ25" s="79"/>
      <c r="MA25" s="79"/>
      <c r="MB25" s="79"/>
      <c r="MC25" s="79"/>
      <c r="MD25" s="79"/>
      <c r="ME25" s="79"/>
      <c r="MF25" s="79"/>
      <c r="MG25" s="79"/>
      <c r="MH25" s="79"/>
      <c r="MI25" s="79"/>
      <c r="MJ25" s="79"/>
      <c r="MK25" s="79"/>
      <c r="ML25" s="79"/>
      <c r="MM25" s="79"/>
      <c r="MN25" s="79"/>
      <c r="MO25" s="79"/>
      <c r="MP25" s="79"/>
      <c r="MQ25" s="79"/>
      <c r="MR25" s="79"/>
      <c r="MS25" s="79"/>
      <c r="MT25" s="79"/>
      <c r="MU25" s="79"/>
      <c r="MV25" s="79"/>
      <c r="MW25" s="79"/>
      <c r="MX25" s="79"/>
      <c r="MY25" s="79"/>
      <c r="MZ25" s="79"/>
      <c r="NA25" s="79"/>
      <c r="NB25" s="79"/>
      <c r="NC25" s="79"/>
      <c r="ND25" s="79"/>
      <c r="NE25" s="79"/>
      <c r="NF25" s="79"/>
      <c r="NG25" s="79"/>
      <c r="NH25" s="79"/>
      <c r="NI25" s="79"/>
      <c r="NJ25" s="79"/>
      <c r="NK25" s="79"/>
      <c r="NL25" s="79"/>
      <c r="NM25" s="79"/>
      <c r="NN25" s="79"/>
      <c r="NO25" s="79"/>
      <c r="NP25" s="79"/>
      <c r="NQ25" s="79"/>
      <c r="NR25" s="79"/>
      <c r="NS25" s="79"/>
      <c r="NT25" s="79"/>
      <c r="NU25" s="79"/>
      <c r="NV25" s="79"/>
      <c r="NW25" s="79"/>
      <c r="NX25" s="79"/>
      <c r="NY25" s="79"/>
      <c r="NZ25" s="79"/>
      <c r="OA25" s="79"/>
      <c r="OB25" s="79"/>
      <c r="OC25" s="79"/>
      <c r="OD25" s="79"/>
      <c r="OE25" s="79"/>
      <c r="OF25" s="79"/>
      <c r="OG25" s="79"/>
      <c r="OH25" s="79"/>
      <c r="OI25" s="79"/>
      <c r="OJ25" s="79"/>
      <c r="OK25" s="79"/>
      <c r="OL25" s="79"/>
      <c r="OM25" s="79"/>
      <c r="ON25" s="79"/>
      <c r="OO25" s="79"/>
      <c r="OP25" s="79"/>
      <c r="OQ25" s="79"/>
      <c r="OR25" s="79"/>
      <c r="OS25" s="79"/>
      <c r="OT25" s="79"/>
      <c r="OU25" s="79"/>
      <c r="OV25" s="79"/>
      <c r="OW25" s="79"/>
      <c r="OX25" s="79"/>
      <c r="OY25" s="79"/>
      <c r="OZ25" s="79"/>
      <c r="PA25" s="79"/>
      <c r="PB25" s="79"/>
      <c r="PC25" s="79"/>
      <c r="PD25" s="79"/>
      <c r="PE25" s="79"/>
      <c r="PF25" s="79"/>
      <c r="PG25" s="79"/>
      <c r="PH25" s="79"/>
      <c r="PI25" s="79"/>
      <c r="PJ25" s="79"/>
      <c r="PK25" s="79"/>
      <c r="PL25" s="79"/>
      <c r="PM25" s="79"/>
      <c r="PN25" s="79"/>
      <c r="PO25" s="79"/>
      <c r="PP25" s="79"/>
      <c r="PQ25" s="79"/>
      <c r="PR25" s="79"/>
      <c r="PS25" s="79"/>
      <c r="PT25" s="79"/>
      <c r="PU25" s="79"/>
      <c r="PV25" s="79"/>
      <c r="PW25" s="79"/>
      <c r="PX25" s="79"/>
      <c r="PY25" s="79"/>
      <c r="PZ25" s="79"/>
      <c r="QA25" s="79"/>
      <c r="QB25" s="79"/>
      <c r="QC25" s="79"/>
      <c r="QD25" s="79"/>
      <c r="QE25" s="79"/>
      <c r="QF25" s="79"/>
      <c r="QG25" s="79"/>
      <c r="QH25" s="79"/>
      <c r="QI25" s="79"/>
      <c r="QJ25" s="79"/>
      <c r="QK25" s="79"/>
      <c r="QL25" s="79"/>
      <c r="QM25" s="79"/>
      <c r="QN25" s="79"/>
      <c r="QO25" s="79"/>
      <c r="QP25" s="79"/>
      <c r="QQ25" s="79"/>
      <c r="QR25" s="79"/>
      <c r="QS25" s="79"/>
      <c r="QT25" s="79"/>
      <c r="QU25" s="79"/>
      <c r="QV25" s="79"/>
      <c r="QW25" s="79"/>
      <c r="QX25" s="79"/>
      <c r="QY25" s="79"/>
      <c r="QZ25" s="79"/>
      <c r="RA25" s="79"/>
      <c r="RB25" s="79"/>
      <c r="RC25" s="79"/>
      <c r="RD25" s="79"/>
      <c r="RE25" s="79"/>
      <c r="RF25" s="79"/>
      <c r="RG25" s="79"/>
      <c r="RH25" s="79"/>
      <c r="RI25" s="79"/>
      <c r="RJ25" s="79"/>
      <c r="RK25" s="79"/>
      <c r="RL25" s="79"/>
      <c r="RM25" s="79"/>
      <c r="RN25" s="79"/>
      <c r="RO25" s="79"/>
      <c r="RP25" s="79"/>
      <c r="RQ25" s="79"/>
      <c r="RR25" s="79"/>
      <c r="RS25" s="79"/>
      <c r="RT25" s="79"/>
      <c r="RU25" s="79"/>
      <c r="RV25" s="79"/>
      <c r="RW25" s="79"/>
      <c r="RX25" s="79"/>
      <c r="RY25" s="79"/>
      <c r="RZ25" s="79"/>
      <c r="SA25" s="79"/>
      <c r="SB25" s="79"/>
      <c r="SC25" s="79"/>
      <c r="SD25" s="79"/>
      <c r="SE25" s="79"/>
      <c r="SF25" s="79"/>
      <c r="SG25" s="79"/>
      <c r="SH25" s="79"/>
      <c r="SI25" s="79"/>
      <c r="SJ25" s="79"/>
      <c r="SK25" s="79"/>
      <c r="SL25" s="79"/>
      <c r="SM25" s="79"/>
      <c r="SN25" s="79"/>
      <c r="SO25" s="79"/>
      <c r="SP25" s="79"/>
      <c r="SQ25" s="79"/>
      <c r="SR25" s="79"/>
      <c r="SS25" s="79"/>
      <c r="ST25" s="79"/>
      <c r="SU25" s="79"/>
      <c r="SV25" s="79"/>
      <c r="SW25" s="79"/>
      <c r="SX25" s="79"/>
      <c r="SY25" s="79"/>
      <c r="SZ25" s="79"/>
      <c r="TA25" s="79"/>
      <c r="TB25" s="79"/>
      <c r="TC25" s="79"/>
      <c r="TD25" s="79"/>
      <c r="TE25" s="79"/>
      <c r="TF25" s="79"/>
      <c r="TG25" s="79"/>
      <c r="TH25" s="79"/>
      <c r="TI25" s="79"/>
      <c r="TJ25" s="79"/>
      <c r="TK25" s="79"/>
      <c r="TL25" s="79"/>
      <c r="TM25" s="79"/>
      <c r="TN25" s="79"/>
      <c r="TO25" s="79"/>
      <c r="TP25" s="79"/>
      <c r="TQ25" s="79"/>
      <c r="TR25" s="79"/>
      <c r="TS25" s="79"/>
      <c r="TT25" s="79"/>
      <c r="TU25" s="79"/>
      <c r="TV25" s="79"/>
      <c r="TW25" s="79"/>
      <c r="TX25" s="79"/>
      <c r="TY25" s="79"/>
      <c r="TZ25" s="79"/>
      <c r="UA25" s="79"/>
      <c r="UB25" s="79"/>
      <c r="UC25" s="79"/>
      <c r="UD25" s="79"/>
      <c r="UE25" s="79"/>
      <c r="UF25" s="79"/>
      <c r="UG25" s="79"/>
      <c r="UH25" s="79"/>
      <c r="UI25" s="79"/>
      <c r="UJ25" s="79"/>
      <c r="UK25" s="79"/>
      <c r="UL25" s="79"/>
      <c r="UM25" s="79"/>
      <c r="UN25" s="79"/>
      <c r="UO25" s="79"/>
      <c r="UP25" s="79"/>
      <c r="UQ25" s="79"/>
      <c r="UR25" s="79"/>
      <c r="US25" s="79"/>
      <c r="UT25" s="79"/>
      <c r="UU25" s="79"/>
      <c r="UV25" s="79"/>
      <c r="UW25" s="79"/>
      <c r="UX25" s="79"/>
      <c r="UY25" s="79"/>
      <c r="UZ25" s="79"/>
      <c r="VA25" s="79"/>
      <c r="VB25" s="79"/>
      <c r="VC25" s="79"/>
      <c r="VD25" s="79"/>
      <c r="VE25" s="79"/>
      <c r="VF25" s="79"/>
      <c r="VG25" s="79"/>
      <c r="VH25" s="79"/>
      <c r="VI25" s="79"/>
      <c r="VJ25" s="79"/>
      <c r="VK25" s="79"/>
      <c r="VL25" s="79"/>
      <c r="VM25" s="79"/>
      <c r="VN25" s="79"/>
      <c r="VO25" s="79"/>
      <c r="VP25" s="79"/>
      <c r="VQ25" s="79"/>
      <c r="VR25" s="79"/>
      <c r="VS25" s="79"/>
      <c r="VT25" s="79"/>
      <c r="VU25" s="79"/>
      <c r="VV25" s="79"/>
      <c r="VW25" s="79"/>
      <c r="VX25" s="79"/>
      <c r="VY25" s="79"/>
      <c r="VZ25" s="79"/>
      <c r="WA25" s="79"/>
      <c r="WB25" s="79"/>
      <c r="WC25" s="79"/>
      <c r="WD25" s="79"/>
      <c r="WE25" s="79"/>
      <c r="WF25" s="79"/>
      <c r="WG25" s="79"/>
      <c r="WH25" s="79"/>
      <c r="WI25" s="79"/>
      <c r="WJ25" s="79"/>
      <c r="WK25" s="79"/>
      <c r="WL25" s="79"/>
      <c r="WM25" s="79"/>
      <c r="WN25" s="79"/>
      <c r="WO25" s="79"/>
      <c r="WP25" s="79"/>
      <c r="WQ25" s="79"/>
      <c r="WR25" s="79"/>
      <c r="WS25" s="79"/>
      <c r="WT25" s="79"/>
      <c r="WU25" s="79"/>
      <c r="WV25" s="79"/>
      <c r="WW25" s="79"/>
      <c r="WX25" s="79"/>
      <c r="WY25" s="79"/>
      <c r="WZ25" s="79"/>
      <c r="XA25" s="79"/>
      <c r="XB25" s="79"/>
      <c r="XC25" s="79"/>
      <c r="XD25" s="79"/>
      <c r="XE25" s="79"/>
      <c r="XF25" s="79"/>
      <c r="XG25" s="79"/>
      <c r="XH25" s="79"/>
      <c r="XI25" s="79"/>
      <c r="XJ25" s="79"/>
      <c r="XK25" s="79"/>
      <c r="XL25" s="79"/>
      <c r="XM25" s="79"/>
      <c r="XN25" s="79"/>
      <c r="XO25" s="79"/>
      <c r="XP25" s="79"/>
      <c r="XQ25" s="79"/>
      <c r="XR25" s="79"/>
      <c r="XS25" s="79"/>
      <c r="XT25" s="79"/>
      <c r="XU25" s="79"/>
      <c r="XV25" s="79"/>
      <c r="XW25" s="79"/>
      <c r="XX25" s="79"/>
      <c r="XY25" s="79"/>
      <c r="XZ25" s="79"/>
      <c r="YA25" s="79"/>
      <c r="YB25" s="79"/>
      <c r="YC25" s="79"/>
      <c r="YD25" s="79"/>
      <c r="YE25" s="79"/>
      <c r="YF25" s="79"/>
      <c r="YG25" s="79"/>
      <c r="YH25" s="79"/>
      <c r="YI25" s="79"/>
      <c r="YJ25" s="79"/>
      <c r="YK25" s="79"/>
      <c r="YL25" s="79"/>
      <c r="YM25" s="79"/>
      <c r="YN25" s="79"/>
      <c r="YO25" s="79"/>
      <c r="YP25" s="79"/>
      <c r="YQ25" s="79"/>
      <c r="YR25" s="79"/>
      <c r="YS25" s="79"/>
      <c r="YT25" s="79"/>
      <c r="YU25" s="79"/>
      <c r="YV25" s="79"/>
      <c r="YW25" s="79"/>
      <c r="YX25" s="79"/>
      <c r="YY25" s="79"/>
      <c r="YZ25" s="79"/>
      <c r="ZA25" s="79"/>
      <c r="ZB25" s="79"/>
      <c r="ZC25" s="79"/>
      <c r="ZD25" s="79"/>
      <c r="ZE25" s="79"/>
      <c r="ZF25" s="79"/>
      <c r="ZG25" s="79"/>
      <c r="ZH25" s="79"/>
      <c r="ZI25" s="79"/>
      <c r="ZJ25" s="79"/>
      <c r="ZK25" s="79"/>
      <c r="ZL25" s="79"/>
      <c r="ZM25" s="79"/>
      <c r="ZN25" s="79"/>
      <c r="ZO25" s="79"/>
      <c r="ZP25" s="79"/>
      <c r="ZQ25" s="79"/>
      <c r="ZR25" s="79"/>
      <c r="ZS25" s="79"/>
      <c r="ZT25" s="79"/>
      <c r="ZU25" s="79"/>
      <c r="ZV25" s="79"/>
      <c r="ZW25" s="79"/>
      <c r="ZX25" s="79"/>
      <c r="ZY25" s="79"/>
      <c r="ZZ25" s="79"/>
      <c r="AAA25" s="79"/>
      <c r="AAB25" s="79"/>
      <c r="AAC25" s="79"/>
      <c r="AAD25" s="79"/>
      <c r="AAE25" s="79"/>
      <c r="AAF25" s="79"/>
      <c r="AAG25" s="79"/>
      <c r="AAH25" s="79"/>
      <c r="AAI25" s="79"/>
      <c r="AAJ25" s="79"/>
      <c r="AAK25" s="79"/>
      <c r="AAL25" s="79"/>
      <c r="AAM25" s="79"/>
      <c r="AAN25" s="79"/>
      <c r="AAO25" s="79"/>
      <c r="AAP25" s="79"/>
      <c r="AAQ25" s="79"/>
      <c r="AAR25" s="79"/>
      <c r="AAS25" s="79"/>
      <c r="AAT25" s="79"/>
      <c r="AAU25" s="79"/>
      <c r="AAV25" s="79"/>
      <c r="AAW25" s="79"/>
      <c r="AAX25" s="79"/>
      <c r="AAY25" s="79"/>
      <c r="AAZ25" s="79"/>
      <c r="ABA25" s="79"/>
      <c r="ABB25" s="79"/>
      <c r="ABC25" s="79"/>
      <c r="ABD25" s="79"/>
      <c r="ABE25" s="79"/>
      <c r="ABF25" s="79"/>
      <c r="ABG25" s="79"/>
      <c r="ABH25" s="79"/>
      <c r="ABI25" s="79"/>
      <c r="ABJ25" s="79"/>
      <c r="ABK25" s="79"/>
      <c r="ABL25" s="79"/>
      <c r="ABM25" s="79"/>
      <c r="ABN25" s="79"/>
      <c r="ABO25" s="79"/>
      <c r="ABP25" s="79"/>
      <c r="ABQ25" s="79"/>
      <c r="ABR25" s="79"/>
      <c r="ABS25" s="79"/>
      <c r="ABT25" s="79"/>
      <c r="ABU25" s="79"/>
      <c r="ABV25" s="79"/>
      <c r="ABW25" s="79"/>
      <c r="ABX25" s="79"/>
      <c r="ABY25" s="79"/>
      <c r="ABZ25" s="79"/>
      <c r="ACA25" s="79"/>
      <c r="ACB25" s="79"/>
      <c r="ACC25" s="79"/>
      <c r="ACD25" s="79"/>
      <c r="ACE25" s="79"/>
      <c r="ACF25" s="79"/>
      <c r="ACG25" s="79"/>
      <c r="ACH25" s="79"/>
      <c r="ACI25" s="79"/>
      <c r="ACJ25" s="79"/>
      <c r="ACK25" s="79"/>
      <c r="ACL25" s="79"/>
      <c r="ACM25" s="79"/>
      <c r="ACN25" s="79"/>
      <c r="ACO25" s="79"/>
      <c r="ACP25" s="79"/>
      <c r="ACQ25" s="79"/>
      <c r="ACR25" s="79"/>
      <c r="ACS25" s="79"/>
      <c r="ACT25" s="79"/>
      <c r="ACU25" s="79"/>
      <c r="ACV25" s="79"/>
      <c r="ACW25" s="79"/>
      <c r="ACX25" s="79"/>
      <c r="ACY25" s="79"/>
      <c r="ACZ25" s="79"/>
      <c r="ADA25" s="79"/>
      <c r="ADB25" s="79"/>
      <c r="ADC25" s="79"/>
      <c r="ADD25" s="79"/>
      <c r="ADE25" s="79"/>
      <c r="ADF25" s="79"/>
      <c r="ADG25" s="79"/>
      <c r="ADH25" s="79"/>
    </row>
    <row r="26" spans="1:788" s="80" customFormat="1" x14ac:dyDescent="0.2">
      <c r="A26" s="72" t="s">
        <v>95</v>
      </c>
      <c r="B26" s="81" t="s">
        <v>2625</v>
      </c>
      <c r="C26" s="135">
        <v>15530</v>
      </c>
      <c r="D26" s="73"/>
      <c r="E26" s="73" t="s">
        <v>22</v>
      </c>
      <c r="F26" s="175" t="s">
        <v>8</v>
      </c>
      <c r="G26" s="175" t="s">
        <v>2708</v>
      </c>
      <c r="H26" s="175" t="s">
        <v>8</v>
      </c>
      <c r="I26" s="74" t="s">
        <v>78</v>
      </c>
      <c r="J26" s="73"/>
      <c r="K26" s="75" t="s">
        <v>230</v>
      </c>
      <c r="L26" s="76"/>
      <c r="M26" s="78" t="s">
        <v>2638</v>
      </c>
      <c r="N26" s="72" t="s">
        <v>2624</v>
      </c>
      <c r="O26" s="75"/>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c r="IU26" s="79"/>
      <c r="IV26" s="79"/>
      <c r="IW26" s="79"/>
      <c r="IX26" s="79"/>
      <c r="IY26" s="79"/>
      <c r="IZ26" s="79"/>
      <c r="JA26" s="79"/>
      <c r="JB26" s="79"/>
      <c r="JC26" s="79"/>
      <c r="JD26" s="79"/>
      <c r="JE26" s="79"/>
      <c r="JF26" s="79"/>
      <c r="JG26" s="79"/>
      <c r="JH26" s="79"/>
      <c r="JI26" s="79"/>
      <c r="JJ26" s="79"/>
      <c r="JK26" s="79"/>
      <c r="JL26" s="79"/>
      <c r="JM26" s="79"/>
      <c r="JN26" s="79"/>
      <c r="JO26" s="79"/>
      <c r="JP26" s="79"/>
      <c r="JQ26" s="79"/>
      <c r="JR26" s="79"/>
      <c r="JS26" s="79"/>
      <c r="JT26" s="79"/>
      <c r="JU26" s="79"/>
      <c r="JV26" s="79"/>
      <c r="JW26" s="79"/>
      <c r="JX26" s="79"/>
      <c r="JY26" s="79"/>
      <c r="JZ26" s="79"/>
      <c r="KA26" s="79"/>
      <c r="KB26" s="79"/>
      <c r="KC26" s="79"/>
      <c r="KD26" s="79"/>
      <c r="KE26" s="79"/>
      <c r="KF26" s="79"/>
      <c r="KG26" s="79"/>
      <c r="KH26" s="79"/>
      <c r="KI26" s="79"/>
      <c r="KJ26" s="79"/>
      <c r="KK26" s="79"/>
      <c r="KL26" s="79"/>
      <c r="KM26" s="79"/>
      <c r="KN26" s="79"/>
      <c r="KO26" s="79"/>
      <c r="KP26" s="79"/>
      <c r="KQ26" s="79"/>
      <c r="KR26" s="79"/>
      <c r="KS26" s="79"/>
      <c r="KT26" s="79"/>
      <c r="KU26" s="79"/>
      <c r="KV26" s="79"/>
      <c r="KW26" s="79"/>
      <c r="KX26" s="79"/>
      <c r="KY26" s="79"/>
      <c r="KZ26" s="79"/>
      <c r="LA26" s="79"/>
      <c r="LB26" s="79"/>
      <c r="LC26" s="79"/>
      <c r="LD26" s="79"/>
      <c r="LE26" s="79"/>
      <c r="LF26" s="79"/>
      <c r="LG26" s="79"/>
      <c r="LH26" s="79"/>
      <c r="LI26" s="79"/>
      <c r="LJ26" s="79"/>
      <c r="LK26" s="79"/>
      <c r="LL26" s="79"/>
      <c r="LM26" s="79"/>
      <c r="LN26" s="79"/>
      <c r="LO26" s="79"/>
      <c r="LP26" s="79"/>
      <c r="LQ26" s="79"/>
      <c r="LR26" s="79"/>
      <c r="LS26" s="79"/>
      <c r="LT26" s="79"/>
      <c r="LU26" s="79"/>
      <c r="LV26" s="79"/>
      <c r="LW26" s="79"/>
      <c r="LX26" s="79"/>
      <c r="LY26" s="79"/>
      <c r="LZ26" s="79"/>
      <c r="MA26" s="79"/>
      <c r="MB26" s="79"/>
      <c r="MC26" s="79"/>
      <c r="MD26" s="79"/>
      <c r="ME26" s="79"/>
      <c r="MF26" s="79"/>
      <c r="MG26" s="79"/>
      <c r="MH26" s="79"/>
      <c r="MI26" s="79"/>
      <c r="MJ26" s="79"/>
      <c r="MK26" s="79"/>
      <c r="ML26" s="79"/>
      <c r="MM26" s="79"/>
      <c r="MN26" s="79"/>
      <c r="MO26" s="79"/>
      <c r="MP26" s="79"/>
      <c r="MQ26" s="79"/>
      <c r="MR26" s="79"/>
      <c r="MS26" s="79"/>
      <c r="MT26" s="79"/>
      <c r="MU26" s="79"/>
      <c r="MV26" s="79"/>
      <c r="MW26" s="79"/>
      <c r="MX26" s="79"/>
      <c r="MY26" s="79"/>
      <c r="MZ26" s="79"/>
      <c r="NA26" s="79"/>
      <c r="NB26" s="79"/>
      <c r="NC26" s="79"/>
      <c r="ND26" s="79"/>
      <c r="NE26" s="79"/>
      <c r="NF26" s="79"/>
      <c r="NG26" s="79"/>
      <c r="NH26" s="79"/>
      <c r="NI26" s="79"/>
      <c r="NJ26" s="79"/>
      <c r="NK26" s="79"/>
      <c r="NL26" s="79"/>
      <c r="NM26" s="79"/>
      <c r="NN26" s="79"/>
      <c r="NO26" s="79"/>
      <c r="NP26" s="79"/>
      <c r="NQ26" s="79"/>
      <c r="NR26" s="79"/>
      <c r="NS26" s="79"/>
      <c r="NT26" s="79"/>
      <c r="NU26" s="79"/>
      <c r="NV26" s="79"/>
      <c r="NW26" s="79"/>
      <c r="NX26" s="79"/>
      <c r="NY26" s="79"/>
      <c r="NZ26" s="79"/>
      <c r="OA26" s="79"/>
      <c r="OB26" s="79"/>
      <c r="OC26" s="79"/>
      <c r="OD26" s="79"/>
      <c r="OE26" s="79"/>
      <c r="OF26" s="79"/>
      <c r="OG26" s="79"/>
      <c r="OH26" s="79"/>
      <c r="OI26" s="79"/>
      <c r="OJ26" s="79"/>
      <c r="OK26" s="79"/>
      <c r="OL26" s="79"/>
      <c r="OM26" s="79"/>
      <c r="ON26" s="79"/>
      <c r="OO26" s="79"/>
      <c r="OP26" s="79"/>
      <c r="OQ26" s="79"/>
      <c r="OR26" s="79"/>
      <c r="OS26" s="79"/>
      <c r="OT26" s="79"/>
      <c r="OU26" s="79"/>
      <c r="OV26" s="79"/>
      <c r="OW26" s="79"/>
      <c r="OX26" s="79"/>
      <c r="OY26" s="79"/>
      <c r="OZ26" s="79"/>
      <c r="PA26" s="79"/>
      <c r="PB26" s="79"/>
      <c r="PC26" s="79"/>
      <c r="PD26" s="79"/>
      <c r="PE26" s="79"/>
      <c r="PF26" s="79"/>
      <c r="PG26" s="79"/>
      <c r="PH26" s="79"/>
      <c r="PI26" s="79"/>
      <c r="PJ26" s="79"/>
      <c r="PK26" s="79"/>
      <c r="PL26" s="79"/>
      <c r="PM26" s="79"/>
      <c r="PN26" s="79"/>
      <c r="PO26" s="79"/>
      <c r="PP26" s="79"/>
      <c r="PQ26" s="79"/>
      <c r="PR26" s="79"/>
      <c r="PS26" s="79"/>
      <c r="PT26" s="79"/>
      <c r="PU26" s="79"/>
      <c r="PV26" s="79"/>
      <c r="PW26" s="79"/>
      <c r="PX26" s="79"/>
      <c r="PY26" s="79"/>
      <c r="PZ26" s="79"/>
      <c r="QA26" s="79"/>
      <c r="QB26" s="79"/>
      <c r="QC26" s="79"/>
      <c r="QD26" s="79"/>
      <c r="QE26" s="79"/>
      <c r="QF26" s="79"/>
      <c r="QG26" s="79"/>
      <c r="QH26" s="79"/>
      <c r="QI26" s="79"/>
      <c r="QJ26" s="79"/>
      <c r="QK26" s="79"/>
      <c r="QL26" s="79"/>
      <c r="QM26" s="79"/>
      <c r="QN26" s="79"/>
      <c r="QO26" s="79"/>
      <c r="QP26" s="79"/>
      <c r="QQ26" s="79"/>
      <c r="QR26" s="79"/>
      <c r="QS26" s="79"/>
      <c r="QT26" s="79"/>
      <c r="QU26" s="79"/>
      <c r="QV26" s="79"/>
      <c r="QW26" s="79"/>
      <c r="QX26" s="79"/>
      <c r="QY26" s="79"/>
      <c r="QZ26" s="79"/>
      <c r="RA26" s="79"/>
      <c r="RB26" s="79"/>
      <c r="RC26" s="79"/>
      <c r="RD26" s="79"/>
      <c r="RE26" s="79"/>
      <c r="RF26" s="79"/>
      <c r="RG26" s="79"/>
      <c r="RH26" s="79"/>
      <c r="RI26" s="79"/>
      <c r="RJ26" s="79"/>
      <c r="RK26" s="79"/>
      <c r="RL26" s="79"/>
      <c r="RM26" s="79"/>
      <c r="RN26" s="79"/>
      <c r="RO26" s="79"/>
      <c r="RP26" s="79"/>
      <c r="RQ26" s="79"/>
      <c r="RR26" s="79"/>
      <c r="RS26" s="79"/>
      <c r="RT26" s="79"/>
      <c r="RU26" s="79"/>
      <c r="RV26" s="79"/>
      <c r="RW26" s="79"/>
      <c r="RX26" s="79"/>
      <c r="RY26" s="79"/>
      <c r="RZ26" s="79"/>
      <c r="SA26" s="79"/>
      <c r="SB26" s="79"/>
      <c r="SC26" s="79"/>
      <c r="SD26" s="79"/>
      <c r="SE26" s="79"/>
      <c r="SF26" s="79"/>
      <c r="SG26" s="79"/>
      <c r="SH26" s="79"/>
      <c r="SI26" s="79"/>
      <c r="SJ26" s="79"/>
      <c r="SK26" s="79"/>
      <c r="SL26" s="79"/>
      <c r="SM26" s="79"/>
      <c r="SN26" s="79"/>
      <c r="SO26" s="79"/>
      <c r="SP26" s="79"/>
      <c r="SQ26" s="79"/>
      <c r="SR26" s="79"/>
      <c r="SS26" s="79"/>
      <c r="ST26" s="79"/>
      <c r="SU26" s="79"/>
      <c r="SV26" s="79"/>
      <c r="SW26" s="79"/>
      <c r="SX26" s="79"/>
      <c r="SY26" s="79"/>
      <c r="SZ26" s="79"/>
      <c r="TA26" s="79"/>
      <c r="TB26" s="79"/>
      <c r="TC26" s="79"/>
      <c r="TD26" s="79"/>
      <c r="TE26" s="79"/>
      <c r="TF26" s="79"/>
      <c r="TG26" s="79"/>
      <c r="TH26" s="79"/>
      <c r="TI26" s="79"/>
      <c r="TJ26" s="79"/>
      <c r="TK26" s="79"/>
      <c r="TL26" s="79"/>
      <c r="TM26" s="79"/>
      <c r="TN26" s="79"/>
      <c r="TO26" s="79"/>
      <c r="TP26" s="79"/>
      <c r="TQ26" s="79"/>
      <c r="TR26" s="79"/>
      <c r="TS26" s="79"/>
      <c r="TT26" s="79"/>
      <c r="TU26" s="79"/>
      <c r="TV26" s="79"/>
      <c r="TW26" s="79"/>
      <c r="TX26" s="79"/>
      <c r="TY26" s="79"/>
      <c r="TZ26" s="79"/>
      <c r="UA26" s="79"/>
      <c r="UB26" s="79"/>
      <c r="UC26" s="79"/>
      <c r="UD26" s="79"/>
      <c r="UE26" s="79"/>
      <c r="UF26" s="79"/>
      <c r="UG26" s="79"/>
      <c r="UH26" s="79"/>
      <c r="UI26" s="79"/>
      <c r="UJ26" s="79"/>
      <c r="UK26" s="79"/>
      <c r="UL26" s="79"/>
      <c r="UM26" s="79"/>
      <c r="UN26" s="79"/>
      <c r="UO26" s="79"/>
      <c r="UP26" s="79"/>
      <c r="UQ26" s="79"/>
      <c r="UR26" s="79"/>
      <c r="US26" s="79"/>
      <c r="UT26" s="79"/>
      <c r="UU26" s="79"/>
      <c r="UV26" s="79"/>
      <c r="UW26" s="79"/>
      <c r="UX26" s="79"/>
      <c r="UY26" s="79"/>
      <c r="UZ26" s="79"/>
      <c r="VA26" s="79"/>
      <c r="VB26" s="79"/>
      <c r="VC26" s="79"/>
      <c r="VD26" s="79"/>
      <c r="VE26" s="79"/>
      <c r="VF26" s="79"/>
      <c r="VG26" s="79"/>
      <c r="VH26" s="79"/>
      <c r="VI26" s="79"/>
      <c r="VJ26" s="79"/>
      <c r="VK26" s="79"/>
      <c r="VL26" s="79"/>
      <c r="VM26" s="79"/>
      <c r="VN26" s="79"/>
      <c r="VO26" s="79"/>
      <c r="VP26" s="79"/>
      <c r="VQ26" s="79"/>
      <c r="VR26" s="79"/>
      <c r="VS26" s="79"/>
      <c r="VT26" s="79"/>
      <c r="VU26" s="79"/>
      <c r="VV26" s="79"/>
      <c r="VW26" s="79"/>
      <c r="VX26" s="79"/>
      <c r="VY26" s="79"/>
      <c r="VZ26" s="79"/>
      <c r="WA26" s="79"/>
      <c r="WB26" s="79"/>
      <c r="WC26" s="79"/>
      <c r="WD26" s="79"/>
      <c r="WE26" s="79"/>
      <c r="WF26" s="79"/>
      <c r="WG26" s="79"/>
      <c r="WH26" s="79"/>
      <c r="WI26" s="79"/>
      <c r="WJ26" s="79"/>
      <c r="WK26" s="79"/>
      <c r="WL26" s="79"/>
      <c r="WM26" s="79"/>
      <c r="WN26" s="79"/>
      <c r="WO26" s="79"/>
      <c r="WP26" s="79"/>
      <c r="WQ26" s="79"/>
      <c r="WR26" s="79"/>
      <c r="WS26" s="79"/>
      <c r="WT26" s="79"/>
      <c r="WU26" s="79"/>
      <c r="WV26" s="79"/>
      <c r="WW26" s="79"/>
      <c r="WX26" s="79"/>
      <c r="WY26" s="79"/>
      <c r="WZ26" s="79"/>
      <c r="XA26" s="79"/>
      <c r="XB26" s="79"/>
      <c r="XC26" s="79"/>
      <c r="XD26" s="79"/>
      <c r="XE26" s="79"/>
      <c r="XF26" s="79"/>
      <c r="XG26" s="79"/>
      <c r="XH26" s="79"/>
      <c r="XI26" s="79"/>
      <c r="XJ26" s="79"/>
      <c r="XK26" s="79"/>
      <c r="XL26" s="79"/>
      <c r="XM26" s="79"/>
      <c r="XN26" s="79"/>
      <c r="XO26" s="79"/>
      <c r="XP26" s="79"/>
      <c r="XQ26" s="79"/>
      <c r="XR26" s="79"/>
      <c r="XS26" s="79"/>
      <c r="XT26" s="79"/>
      <c r="XU26" s="79"/>
      <c r="XV26" s="79"/>
      <c r="XW26" s="79"/>
      <c r="XX26" s="79"/>
      <c r="XY26" s="79"/>
      <c r="XZ26" s="79"/>
      <c r="YA26" s="79"/>
      <c r="YB26" s="79"/>
      <c r="YC26" s="79"/>
      <c r="YD26" s="79"/>
      <c r="YE26" s="79"/>
      <c r="YF26" s="79"/>
      <c r="YG26" s="79"/>
      <c r="YH26" s="79"/>
      <c r="YI26" s="79"/>
      <c r="YJ26" s="79"/>
      <c r="YK26" s="79"/>
      <c r="YL26" s="79"/>
      <c r="YM26" s="79"/>
      <c r="YN26" s="79"/>
      <c r="YO26" s="79"/>
      <c r="YP26" s="79"/>
      <c r="YQ26" s="79"/>
      <c r="YR26" s="79"/>
      <c r="YS26" s="79"/>
      <c r="YT26" s="79"/>
      <c r="YU26" s="79"/>
      <c r="YV26" s="79"/>
      <c r="YW26" s="79"/>
      <c r="YX26" s="79"/>
      <c r="YY26" s="79"/>
      <c r="YZ26" s="79"/>
      <c r="ZA26" s="79"/>
      <c r="ZB26" s="79"/>
      <c r="ZC26" s="79"/>
      <c r="ZD26" s="79"/>
      <c r="ZE26" s="79"/>
      <c r="ZF26" s="79"/>
      <c r="ZG26" s="79"/>
      <c r="ZH26" s="79"/>
      <c r="ZI26" s="79"/>
      <c r="ZJ26" s="79"/>
      <c r="ZK26" s="79"/>
      <c r="ZL26" s="79"/>
      <c r="ZM26" s="79"/>
      <c r="ZN26" s="79"/>
      <c r="ZO26" s="79"/>
      <c r="ZP26" s="79"/>
      <c r="ZQ26" s="79"/>
      <c r="ZR26" s="79"/>
      <c r="ZS26" s="79"/>
      <c r="ZT26" s="79"/>
      <c r="ZU26" s="79"/>
      <c r="ZV26" s="79"/>
      <c r="ZW26" s="79"/>
      <c r="ZX26" s="79"/>
      <c r="ZY26" s="79"/>
      <c r="ZZ26" s="79"/>
      <c r="AAA26" s="79"/>
      <c r="AAB26" s="79"/>
      <c r="AAC26" s="79"/>
      <c r="AAD26" s="79"/>
      <c r="AAE26" s="79"/>
      <c r="AAF26" s="79"/>
      <c r="AAG26" s="79"/>
      <c r="AAH26" s="79"/>
      <c r="AAI26" s="79"/>
      <c r="AAJ26" s="79"/>
      <c r="AAK26" s="79"/>
      <c r="AAL26" s="79"/>
      <c r="AAM26" s="79"/>
      <c r="AAN26" s="79"/>
      <c r="AAO26" s="79"/>
      <c r="AAP26" s="79"/>
      <c r="AAQ26" s="79"/>
      <c r="AAR26" s="79"/>
      <c r="AAS26" s="79"/>
      <c r="AAT26" s="79"/>
      <c r="AAU26" s="79"/>
      <c r="AAV26" s="79"/>
      <c r="AAW26" s="79"/>
      <c r="AAX26" s="79"/>
      <c r="AAY26" s="79"/>
      <c r="AAZ26" s="79"/>
      <c r="ABA26" s="79"/>
      <c r="ABB26" s="79"/>
      <c r="ABC26" s="79"/>
      <c r="ABD26" s="79"/>
      <c r="ABE26" s="79"/>
      <c r="ABF26" s="79"/>
      <c r="ABG26" s="79"/>
      <c r="ABH26" s="79"/>
      <c r="ABI26" s="79"/>
      <c r="ABJ26" s="79"/>
      <c r="ABK26" s="79"/>
      <c r="ABL26" s="79"/>
      <c r="ABM26" s="79"/>
      <c r="ABN26" s="79"/>
      <c r="ABO26" s="79"/>
      <c r="ABP26" s="79"/>
      <c r="ABQ26" s="79"/>
      <c r="ABR26" s="79"/>
      <c r="ABS26" s="79"/>
      <c r="ABT26" s="79"/>
      <c r="ABU26" s="79"/>
      <c r="ABV26" s="79"/>
      <c r="ABW26" s="79"/>
      <c r="ABX26" s="79"/>
      <c r="ABY26" s="79"/>
      <c r="ABZ26" s="79"/>
      <c r="ACA26" s="79"/>
      <c r="ACB26" s="79"/>
      <c r="ACC26" s="79"/>
      <c r="ACD26" s="79"/>
      <c r="ACE26" s="79"/>
      <c r="ACF26" s="79"/>
      <c r="ACG26" s="79"/>
      <c r="ACH26" s="79"/>
      <c r="ACI26" s="79"/>
      <c r="ACJ26" s="79"/>
      <c r="ACK26" s="79"/>
      <c r="ACL26" s="79"/>
      <c r="ACM26" s="79"/>
      <c r="ACN26" s="79"/>
      <c r="ACO26" s="79"/>
      <c r="ACP26" s="79"/>
      <c r="ACQ26" s="79"/>
      <c r="ACR26" s="79"/>
      <c r="ACS26" s="79"/>
      <c r="ACT26" s="79"/>
      <c r="ACU26" s="79"/>
      <c r="ACV26" s="79"/>
      <c r="ACW26" s="79"/>
      <c r="ACX26" s="79"/>
      <c r="ACY26" s="79"/>
      <c r="ACZ26" s="79"/>
      <c r="ADA26" s="79"/>
      <c r="ADB26" s="79"/>
      <c r="ADC26" s="79"/>
      <c r="ADD26" s="79"/>
      <c r="ADE26" s="79"/>
      <c r="ADF26" s="79"/>
      <c r="ADG26" s="79"/>
      <c r="ADH26" s="79"/>
    </row>
    <row r="27" spans="1:788" s="70" customFormat="1" x14ac:dyDescent="0.2">
      <c r="A27" s="63" t="s">
        <v>96</v>
      </c>
      <c r="B27" s="64" t="s">
        <v>2625</v>
      </c>
      <c r="C27" s="138">
        <v>15531</v>
      </c>
      <c r="D27" s="65"/>
      <c r="E27" s="65" t="s">
        <v>22</v>
      </c>
      <c r="F27" s="173" t="s">
        <v>8</v>
      </c>
      <c r="G27" s="173" t="s">
        <v>2708</v>
      </c>
      <c r="H27" s="173" t="s">
        <v>8</v>
      </c>
      <c r="I27" s="66" t="s">
        <v>78</v>
      </c>
      <c r="J27" s="65"/>
      <c r="K27" s="67" t="s">
        <v>230</v>
      </c>
      <c r="L27" s="68"/>
      <c r="M27" s="69" t="s">
        <v>2638</v>
      </c>
      <c r="N27" s="63" t="s">
        <v>2624</v>
      </c>
      <c r="O27" s="67"/>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1"/>
      <c r="IN27" s="71"/>
      <c r="IO27" s="71"/>
      <c r="IP27" s="71"/>
      <c r="IQ27" s="71"/>
      <c r="IR27" s="71"/>
      <c r="IS27" s="71"/>
      <c r="IT27" s="71"/>
      <c r="IU27" s="71"/>
      <c r="IV27" s="71"/>
      <c r="IW27" s="71"/>
      <c r="IX27" s="71"/>
      <c r="IY27" s="71"/>
      <c r="IZ27" s="71"/>
      <c r="JA27" s="71"/>
      <c r="JB27" s="71"/>
      <c r="JC27" s="71"/>
      <c r="JD27" s="71"/>
      <c r="JE27" s="71"/>
      <c r="JF27" s="71"/>
      <c r="JG27" s="71"/>
      <c r="JH27" s="71"/>
      <c r="JI27" s="71"/>
      <c r="JJ27" s="71"/>
      <c r="JK27" s="71"/>
      <c r="JL27" s="71"/>
      <c r="JM27" s="71"/>
      <c r="JN27" s="71"/>
      <c r="JO27" s="71"/>
      <c r="JP27" s="71"/>
      <c r="JQ27" s="71"/>
      <c r="JR27" s="71"/>
      <c r="JS27" s="71"/>
      <c r="JT27" s="71"/>
      <c r="JU27" s="71"/>
      <c r="JV27" s="71"/>
      <c r="JW27" s="71"/>
      <c r="JX27" s="71"/>
      <c r="JY27" s="71"/>
      <c r="JZ27" s="71"/>
      <c r="KA27" s="71"/>
      <c r="KB27" s="71"/>
      <c r="KC27" s="71"/>
      <c r="KD27" s="71"/>
      <c r="KE27" s="71"/>
      <c r="KF27" s="71"/>
      <c r="KG27" s="71"/>
      <c r="KH27" s="71"/>
      <c r="KI27" s="71"/>
      <c r="KJ27" s="71"/>
      <c r="KK27" s="71"/>
      <c r="KL27" s="71"/>
      <c r="KM27" s="71"/>
      <c r="KN27" s="71"/>
      <c r="KO27" s="71"/>
      <c r="KP27" s="71"/>
      <c r="KQ27" s="71"/>
      <c r="KR27" s="71"/>
      <c r="KS27" s="71"/>
      <c r="KT27" s="71"/>
      <c r="KU27" s="71"/>
      <c r="KV27" s="71"/>
      <c r="KW27" s="71"/>
      <c r="KX27" s="71"/>
      <c r="KY27" s="71"/>
      <c r="KZ27" s="71"/>
      <c r="LA27" s="71"/>
      <c r="LB27" s="71"/>
      <c r="LC27" s="71"/>
      <c r="LD27" s="71"/>
      <c r="LE27" s="71"/>
      <c r="LF27" s="71"/>
      <c r="LG27" s="71"/>
      <c r="LH27" s="71"/>
      <c r="LI27" s="71"/>
      <c r="LJ27" s="71"/>
      <c r="LK27" s="71"/>
      <c r="LL27" s="71"/>
      <c r="LM27" s="71"/>
      <c r="LN27" s="71"/>
      <c r="LO27" s="71"/>
      <c r="LP27" s="71"/>
      <c r="LQ27" s="71"/>
      <c r="LR27" s="71"/>
      <c r="LS27" s="71"/>
      <c r="LT27" s="71"/>
      <c r="LU27" s="71"/>
      <c r="LV27" s="71"/>
      <c r="LW27" s="71"/>
      <c r="LX27" s="71"/>
      <c r="LY27" s="71"/>
      <c r="LZ27" s="71"/>
      <c r="MA27" s="71"/>
      <c r="MB27" s="71"/>
      <c r="MC27" s="71"/>
      <c r="MD27" s="71"/>
      <c r="ME27" s="71"/>
      <c r="MF27" s="71"/>
      <c r="MG27" s="71"/>
      <c r="MH27" s="71"/>
      <c r="MI27" s="71"/>
      <c r="MJ27" s="71"/>
      <c r="MK27" s="71"/>
      <c r="ML27" s="71"/>
      <c r="MM27" s="71"/>
      <c r="MN27" s="71"/>
      <c r="MO27" s="71"/>
      <c r="MP27" s="71"/>
      <c r="MQ27" s="71"/>
      <c r="MR27" s="71"/>
      <c r="MS27" s="71"/>
      <c r="MT27" s="71"/>
      <c r="MU27" s="71"/>
      <c r="MV27" s="71"/>
      <c r="MW27" s="71"/>
      <c r="MX27" s="71"/>
      <c r="MY27" s="71"/>
      <c r="MZ27" s="71"/>
      <c r="NA27" s="71"/>
      <c r="NB27" s="71"/>
      <c r="NC27" s="71"/>
      <c r="ND27" s="71"/>
      <c r="NE27" s="71"/>
      <c r="NF27" s="71"/>
      <c r="NG27" s="71"/>
      <c r="NH27" s="71"/>
      <c r="NI27" s="71"/>
      <c r="NJ27" s="71"/>
      <c r="NK27" s="71"/>
      <c r="NL27" s="71"/>
      <c r="NM27" s="71"/>
      <c r="NN27" s="71"/>
      <c r="NO27" s="71"/>
      <c r="NP27" s="71"/>
      <c r="NQ27" s="71"/>
      <c r="NR27" s="71"/>
      <c r="NS27" s="71"/>
      <c r="NT27" s="71"/>
      <c r="NU27" s="71"/>
      <c r="NV27" s="71"/>
      <c r="NW27" s="71"/>
      <c r="NX27" s="71"/>
      <c r="NY27" s="71"/>
      <c r="NZ27" s="71"/>
      <c r="OA27" s="71"/>
      <c r="OB27" s="71"/>
      <c r="OC27" s="71"/>
      <c r="OD27" s="71"/>
      <c r="OE27" s="71"/>
      <c r="OF27" s="71"/>
      <c r="OG27" s="71"/>
      <c r="OH27" s="71"/>
      <c r="OI27" s="71"/>
      <c r="OJ27" s="71"/>
      <c r="OK27" s="71"/>
      <c r="OL27" s="71"/>
      <c r="OM27" s="71"/>
      <c r="ON27" s="71"/>
      <c r="OO27" s="71"/>
      <c r="OP27" s="71"/>
      <c r="OQ27" s="71"/>
      <c r="OR27" s="71"/>
      <c r="OS27" s="71"/>
      <c r="OT27" s="71"/>
      <c r="OU27" s="71"/>
      <c r="OV27" s="71"/>
      <c r="OW27" s="71"/>
      <c r="OX27" s="71"/>
      <c r="OY27" s="71"/>
      <c r="OZ27" s="71"/>
      <c r="PA27" s="71"/>
      <c r="PB27" s="71"/>
      <c r="PC27" s="71"/>
      <c r="PD27" s="71"/>
      <c r="PE27" s="71"/>
      <c r="PF27" s="71"/>
      <c r="PG27" s="71"/>
      <c r="PH27" s="71"/>
      <c r="PI27" s="71"/>
      <c r="PJ27" s="71"/>
      <c r="PK27" s="71"/>
      <c r="PL27" s="71"/>
      <c r="PM27" s="71"/>
      <c r="PN27" s="71"/>
      <c r="PO27" s="71"/>
      <c r="PP27" s="71"/>
      <c r="PQ27" s="71"/>
      <c r="PR27" s="71"/>
      <c r="PS27" s="71"/>
      <c r="PT27" s="71"/>
      <c r="PU27" s="71"/>
      <c r="PV27" s="71"/>
      <c r="PW27" s="71"/>
      <c r="PX27" s="71"/>
      <c r="PY27" s="71"/>
      <c r="PZ27" s="71"/>
      <c r="QA27" s="71"/>
      <c r="QB27" s="71"/>
      <c r="QC27" s="71"/>
      <c r="QD27" s="71"/>
      <c r="QE27" s="71"/>
      <c r="QF27" s="71"/>
      <c r="QG27" s="71"/>
      <c r="QH27" s="71"/>
      <c r="QI27" s="71"/>
      <c r="QJ27" s="71"/>
      <c r="QK27" s="71"/>
      <c r="QL27" s="71"/>
      <c r="QM27" s="71"/>
      <c r="QN27" s="71"/>
      <c r="QO27" s="71"/>
      <c r="QP27" s="71"/>
      <c r="QQ27" s="71"/>
      <c r="QR27" s="71"/>
      <c r="QS27" s="71"/>
      <c r="QT27" s="71"/>
      <c r="QU27" s="71"/>
      <c r="QV27" s="71"/>
      <c r="QW27" s="71"/>
      <c r="QX27" s="71"/>
      <c r="QY27" s="71"/>
      <c r="QZ27" s="71"/>
      <c r="RA27" s="71"/>
      <c r="RB27" s="71"/>
      <c r="RC27" s="71"/>
      <c r="RD27" s="71"/>
      <c r="RE27" s="71"/>
      <c r="RF27" s="71"/>
      <c r="RG27" s="71"/>
      <c r="RH27" s="71"/>
      <c r="RI27" s="71"/>
      <c r="RJ27" s="71"/>
      <c r="RK27" s="71"/>
      <c r="RL27" s="71"/>
      <c r="RM27" s="71"/>
      <c r="RN27" s="71"/>
      <c r="RO27" s="71"/>
      <c r="RP27" s="71"/>
      <c r="RQ27" s="71"/>
      <c r="RR27" s="71"/>
      <c r="RS27" s="71"/>
      <c r="RT27" s="71"/>
      <c r="RU27" s="71"/>
      <c r="RV27" s="71"/>
      <c r="RW27" s="71"/>
      <c r="RX27" s="71"/>
      <c r="RY27" s="71"/>
      <c r="RZ27" s="71"/>
      <c r="SA27" s="71"/>
      <c r="SB27" s="71"/>
      <c r="SC27" s="71"/>
      <c r="SD27" s="71"/>
      <c r="SE27" s="71"/>
      <c r="SF27" s="71"/>
      <c r="SG27" s="71"/>
      <c r="SH27" s="71"/>
      <c r="SI27" s="71"/>
      <c r="SJ27" s="71"/>
      <c r="SK27" s="71"/>
      <c r="SL27" s="71"/>
      <c r="SM27" s="71"/>
      <c r="SN27" s="71"/>
      <c r="SO27" s="71"/>
      <c r="SP27" s="71"/>
      <c r="SQ27" s="71"/>
      <c r="SR27" s="71"/>
      <c r="SS27" s="71"/>
      <c r="ST27" s="71"/>
      <c r="SU27" s="71"/>
      <c r="SV27" s="71"/>
      <c r="SW27" s="71"/>
      <c r="SX27" s="71"/>
      <c r="SY27" s="71"/>
      <c r="SZ27" s="71"/>
      <c r="TA27" s="71"/>
      <c r="TB27" s="71"/>
      <c r="TC27" s="71"/>
      <c r="TD27" s="71"/>
      <c r="TE27" s="71"/>
      <c r="TF27" s="71"/>
      <c r="TG27" s="71"/>
      <c r="TH27" s="71"/>
      <c r="TI27" s="71"/>
      <c r="TJ27" s="71"/>
      <c r="TK27" s="71"/>
      <c r="TL27" s="71"/>
      <c r="TM27" s="71"/>
      <c r="TN27" s="71"/>
      <c r="TO27" s="71"/>
      <c r="TP27" s="71"/>
      <c r="TQ27" s="71"/>
      <c r="TR27" s="71"/>
      <c r="TS27" s="71"/>
      <c r="TT27" s="71"/>
      <c r="TU27" s="71"/>
      <c r="TV27" s="71"/>
      <c r="TW27" s="71"/>
      <c r="TX27" s="71"/>
      <c r="TY27" s="71"/>
      <c r="TZ27" s="71"/>
      <c r="UA27" s="71"/>
      <c r="UB27" s="71"/>
      <c r="UC27" s="71"/>
      <c r="UD27" s="71"/>
      <c r="UE27" s="71"/>
      <c r="UF27" s="71"/>
      <c r="UG27" s="71"/>
      <c r="UH27" s="71"/>
      <c r="UI27" s="71"/>
      <c r="UJ27" s="71"/>
      <c r="UK27" s="71"/>
      <c r="UL27" s="71"/>
      <c r="UM27" s="71"/>
      <c r="UN27" s="71"/>
      <c r="UO27" s="71"/>
      <c r="UP27" s="71"/>
      <c r="UQ27" s="71"/>
      <c r="UR27" s="71"/>
      <c r="US27" s="71"/>
      <c r="UT27" s="71"/>
      <c r="UU27" s="71"/>
      <c r="UV27" s="71"/>
      <c r="UW27" s="71"/>
      <c r="UX27" s="71"/>
      <c r="UY27" s="71"/>
      <c r="UZ27" s="71"/>
      <c r="VA27" s="71"/>
      <c r="VB27" s="71"/>
      <c r="VC27" s="71"/>
      <c r="VD27" s="71"/>
      <c r="VE27" s="71"/>
      <c r="VF27" s="71"/>
      <c r="VG27" s="71"/>
      <c r="VH27" s="71"/>
      <c r="VI27" s="71"/>
      <c r="VJ27" s="71"/>
      <c r="VK27" s="71"/>
      <c r="VL27" s="71"/>
      <c r="VM27" s="71"/>
      <c r="VN27" s="71"/>
      <c r="VO27" s="71"/>
      <c r="VP27" s="71"/>
      <c r="VQ27" s="71"/>
      <c r="VR27" s="71"/>
      <c r="VS27" s="71"/>
      <c r="VT27" s="71"/>
      <c r="VU27" s="71"/>
      <c r="VV27" s="71"/>
      <c r="VW27" s="71"/>
      <c r="VX27" s="71"/>
      <c r="VY27" s="71"/>
      <c r="VZ27" s="71"/>
      <c r="WA27" s="71"/>
      <c r="WB27" s="71"/>
      <c r="WC27" s="71"/>
      <c r="WD27" s="71"/>
      <c r="WE27" s="71"/>
      <c r="WF27" s="71"/>
      <c r="WG27" s="71"/>
      <c r="WH27" s="71"/>
      <c r="WI27" s="71"/>
      <c r="WJ27" s="71"/>
      <c r="WK27" s="71"/>
      <c r="WL27" s="71"/>
      <c r="WM27" s="71"/>
      <c r="WN27" s="71"/>
      <c r="WO27" s="71"/>
      <c r="WP27" s="71"/>
      <c r="WQ27" s="71"/>
      <c r="WR27" s="71"/>
      <c r="WS27" s="71"/>
      <c r="WT27" s="71"/>
      <c r="WU27" s="71"/>
      <c r="WV27" s="71"/>
      <c r="WW27" s="71"/>
      <c r="WX27" s="71"/>
      <c r="WY27" s="71"/>
      <c r="WZ27" s="71"/>
      <c r="XA27" s="71"/>
      <c r="XB27" s="71"/>
      <c r="XC27" s="71"/>
      <c r="XD27" s="71"/>
      <c r="XE27" s="71"/>
      <c r="XF27" s="71"/>
      <c r="XG27" s="71"/>
      <c r="XH27" s="71"/>
      <c r="XI27" s="71"/>
      <c r="XJ27" s="71"/>
      <c r="XK27" s="71"/>
      <c r="XL27" s="71"/>
      <c r="XM27" s="71"/>
      <c r="XN27" s="71"/>
      <c r="XO27" s="71"/>
      <c r="XP27" s="71"/>
      <c r="XQ27" s="71"/>
      <c r="XR27" s="71"/>
      <c r="XS27" s="71"/>
      <c r="XT27" s="71"/>
      <c r="XU27" s="71"/>
      <c r="XV27" s="71"/>
      <c r="XW27" s="71"/>
      <c r="XX27" s="71"/>
      <c r="XY27" s="71"/>
      <c r="XZ27" s="71"/>
      <c r="YA27" s="71"/>
      <c r="YB27" s="71"/>
      <c r="YC27" s="71"/>
      <c r="YD27" s="71"/>
      <c r="YE27" s="71"/>
      <c r="YF27" s="71"/>
      <c r="YG27" s="71"/>
      <c r="YH27" s="71"/>
      <c r="YI27" s="71"/>
      <c r="YJ27" s="71"/>
      <c r="YK27" s="71"/>
      <c r="YL27" s="71"/>
      <c r="YM27" s="71"/>
      <c r="YN27" s="71"/>
      <c r="YO27" s="71"/>
      <c r="YP27" s="71"/>
      <c r="YQ27" s="71"/>
      <c r="YR27" s="71"/>
      <c r="YS27" s="71"/>
      <c r="YT27" s="71"/>
      <c r="YU27" s="71"/>
      <c r="YV27" s="71"/>
      <c r="YW27" s="71"/>
      <c r="YX27" s="71"/>
      <c r="YY27" s="71"/>
      <c r="YZ27" s="71"/>
      <c r="ZA27" s="71"/>
      <c r="ZB27" s="71"/>
      <c r="ZC27" s="71"/>
      <c r="ZD27" s="71"/>
      <c r="ZE27" s="71"/>
      <c r="ZF27" s="71"/>
      <c r="ZG27" s="71"/>
      <c r="ZH27" s="71"/>
      <c r="ZI27" s="71"/>
      <c r="ZJ27" s="71"/>
      <c r="ZK27" s="71"/>
      <c r="ZL27" s="71"/>
      <c r="ZM27" s="71"/>
      <c r="ZN27" s="71"/>
      <c r="ZO27" s="71"/>
      <c r="ZP27" s="71"/>
      <c r="ZQ27" s="71"/>
      <c r="ZR27" s="71"/>
      <c r="ZS27" s="71"/>
      <c r="ZT27" s="71"/>
      <c r="ZU27" s="71"/>
      <c r="ZV27" s="71"/>
      <c r="ZW27" s="71"/>
      <c r="ZX27" s="71"/>
      <c r="ZY27" s="71"/>
      <c r="ZZ27" s="71"/>
      <c r="AAA27" s="71"/>
      <c r="AAB27" s="71"/>
      <c r="AAC27" s="71"/>
      <c r="AAD27" s="71"/>
      <c r="AAE27" s="71"/>
      <c r="AAF27" s="71"/>
      <c r="AAG27" s="71"/>
      <c r="AAH27" s="71"/>
      <c r="AAI27" s="71"/>
      <c r="AAJ27" s="71"/>
      <c r="AAK27" s="71"/>
      <c r="AAL27" s="71"/>
      <c r="AAM27" s="71"/>
      <c r="AAN27" s="71"/>
      <c r="AAO27" s="71"/>
      <c r="AAP27" s="71"/>
      <c r="AAQ27" s="71"/>
      <c r="AAR27" s="71"/>
      <c r="AAS27" s="71"/>
      <c r="AAT27" s="71"/>
      <c r="AAU27" s="71"/>
      <c r="AAV27" s="71"/>
      <c r="AAW27" s="71"/>
      <c r="AAX27" s="71"/>
      <c r="AAY27" s="71"/>
      <c r="AAZ27" s="71"/>
      <c r="ABA27" s="71"/>
      <c r="ABB27" s="71"/>
      <c r="ABC27" s="71"/>
      <c r="ABD27" s="71"/>
      <c r="ABE27" s="71"/>
      <c r="ABF27" s="71"/>
      <c r="ABG27" s="71"/>
      <c r="ABH27" s="71"/>
      <c r="ABI27" s="71"/>
      <c r="ABJ27" s="71"/>
      <c r="ABK27" s="71"/>
      <c r="ABL27" s="71"/>
      <c r="ABM27" s="71"/>
      <c r="ABN27" s="71"/>
      <c r="ABO27" s="71"/>
      <c r="ABP27" s="71"/>
      <c r="ABQ27" s="71"/>
      <c r="ABR27" s="71"/>
      <c r="ABS27" s="71"/>
      <c r="ABT27" s="71"/>
      <c r="ABU27" s="71"/>
      <c r="ABV27" s="71"/>
      <c r="ABW27" s="71"/>
      <c r="ABX27" s="71"/>
      <c r="ABY27" s="71"/>
      <c r="ABZ27" s="71"/>
      <c r="ACA27" s="71"/>
      <c r="ACB27" s="71"/>
      <c r="ACC27" s="71"/>
      <c r="ACD27" s="71"/>
      <c r="ACE27" s="71"/>
      <c r="ACF27" s="71"/>
      <c r="ACG27" s="71"/>
      <c r="ACH27" s="71"/>
      <c r="ACI27" s="71"/>
      <c r="ACJ27" s="71"/>
      <c r="ACK27" s="71"/>
      <c r="ACL27" s="71"/>
      <c r="ACM27" s="71"/>
      <c r="ACN27" s="71"/>
      <c r="ACO27" s="71"/>
      <c r="ACP27" s="71"/>
      <c r="ACQ27" s="71"/>
      <c r="ACR27" s="71"/>
      <c r="ACS27" s="71"/>
      <c r="ACT27" s="71"/>
      <c r="ACU27" s="71"/>
      <c r="ACV27" s="71"/>
      <c r="ACW27" s="71"/>
      <c r="ACX27" s="71"/>
      <c r="ACY27" s="71"/>
      <c r="ACZ27" s="71"/>
      <c r="ADA27" s="71"/>
      <c r="ADB27" s="71"/>
      <c r="ADC27" s="71"/>
      <c r="ADD27" s="71"/>
      <c r="ADE27" s="71"/>
      <c r="ADF27" s="71"/>
      <c r="ADG27" s="71"/>
      <c r="ADH27" s="71"/>
    </row>
    <row r="28" spans="1:788" s="80" customFormat="1" ht="12" customHeight="1" x14ac:dyDescent="0.2">
      <c r="A28" s="72" t="s">
        <v>93</v>
      </c>
      <c r="B28" s="81" t="s">
        <v>259</v>
      </c>
      <c r="C28" s="135">
        <v>15532</v>
      </c>
      <c r="D28" s="73"/>
      <c r="E28" s="73" t="s">
        <v>22</v>
      </c>
      <c r="F28" s="175" t="s">
        <v>8</v>
      </c>
      <c r="G28" s="175" t="s">
        <v>2708</v>
      </c>
      <c r="H28" s="175" t="s">
        <v>8</v>
      </c>
      <c r="I28" s="74" t="s">
        <v>78</v>
      </c>
      <c r="J28" s="73"/>
      <c r="K28" s="75" t="s">
        <v>230</v>
      </c>
      <c r="L28" s="76"/>
      <c r="M28" s="78" t="s">
        <v>2638</v>
      </c>
      <c r="N28" s="72" t="s">
        <v>2624</v>
      </c>
      <c r="O28" s="75"/>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c r="IU28" s="79"/>
      <c r="IV28" s="79"/>
      <c r="IW28" s="79"/>
      <c r="IX28" s="79"/>
      <c r="IY28" s="79"/>
      <c r="IZ28" s="79"/>
      <c r="JA28" s="79"/>
      <c r="JB28" s="79"/>
      <c r="JC28" s="79"/>
      <c r="JD28" s="79"/>
      <c r="JE28" s="79"/>
      <c r="JF28" s="79"/>
      <c r="JG28" s="79"/>
      <c r="JH28" s="79"/>
      <c r="JI28" s="79"/>
      <c r="JJ28" s="79"/>
      <c r="JK28" s="79"/>
      <c r="JL28" s="79"/>
      <c r="JM28" s="79"/>
      <c r="JN28" s="79"/>
      <c r="JO28" s="79"/>
      <c r="JP28" s="79"/>
      <c r="JQ28" s="79"/>
      <c r="JR28" s="79"/>
      <c r="JS28" s="79"/>
      <c r="JT28" s="79"/>
      <c r="JU28" s="79"/>
      <c r="JV28" s="79"/>
      <c r="JW28" s="79"/>
      <c r="JX28" s="79"/>
      <c r="JY28" s="79"/>
      <c r="JZ28" s="79"/>
      <c r="KA28" s="79"/>
      <c r="KB28" s="79"/>
      <c r="KC28" s="79"/>
      <c r="KD28" s="79"/>
      <c r="KE28" s="79"/>
      <c r="KF28" s="79"/>
      <c r="KG28" s="79"/>
      <c r="KH28" s="79"/>
      <c r="KI28" s="79"/>
      <c r="KJ28" s="79"/>
      <c r="KK28" s="79"/>
      <c r="KL28" s="79"/>
      <c r="KM28" s="79"/>
      <c r="KN28" s="79"/>
      <c r="KO28" s="79"/>
      <c r="KP28" s="79"/>
      <c r="KQ28" s="79"/>
      <c r="KR28" s="79"/>
      <c r="KS28" s="79"/>
      <c r="KT28" s="79"/>
      <c r="KU28" s="79"/>
      <c r="KV28" s="79"/>
      <c r="KW28" s="79"/>
      <c r="KX28" s="79"/>
      <c r="KY28" s="79"/>
      <c r="KZ28" s="79"/>
      <c r="LA28" s="79"/>
      <c r="LB28" s="79"/>
      <c r="LC28" s="79"/>
      <c r="LD28" s="79"/>
      <c r="LE28" s="79"/>
      <c r="LF28" s="79"/>
      <c r="LG28" s="79"/>
      <c r="LH28" s="79"/>
      <c r="LI28" s="79"/>
      <c r="LJ28" s="79"/>
      <c r="LK28" s="79"/>
      <c r="LL28" s="79"/>
      <c r="LM28" s="79"/>
      <c r="LN28" s="79"/>
      <c r="LO28" s="79"/>
      <c r="LP28" s="79"/>
      <c r="LQ28" s="79"/>
      <c r="LR28" s="79"/>
      <c r="LS28" s="79"/>
      <c r="LT28" s="79"/>
      <c r="LU28" s="79"/>
      <c r="LV28" s="79"/>
      <c r="LW28" s="79"/>
      <c r="LX28" s="79"/>
      <c r="LY28" s="79"/>
      <c r="LZ28" s="79"/>
      <c r="MA28" s="79"/>
      <c r="MB28" s="79"/>
      <c r="MC28" s="79"/>
      <c r="MD28" s="79"/>
      <c r="ME28" s="79"/>
      <c r="MF28" s="79"/>
      <c r="MG28" s="79"/>
      <c r="MH28" s="79"/>
      <c r="MI28" s="79"/>
      <c r="MJ28" s="79"/>
      <c r="MK28" s="79"/>
      <c r="ML28" s="79"/>
      <c r="MM28" s="79"/>
      <c r="MN28" s="79"/>
      <c r="MO28" s="79"/>
      <c r="MP28" s="79"/>
      <c r="MQ28" s="79"/>
      <c r="MR28" s="79"/>
      <c r="MS28" s="79"/>
      <c r="MT28" s="79"/>
      <c r="MU28" s="79"/>
      <c r="MV28" s="79"/>
      <c r="MW28" s="79"/>
      <c r="MX28" s="79"/>
      <c r="MY28" s="79"/>
      <c r="MZ28" s="79"/>
      <c r="NA28" s="79"/>
      <c r="NB28" s="79"/>
      <c r="NC28" s="79"/>
      <c r="ND28" s="79"/>
      <c r="NE28" s="79"/>
      <c r="NF28" s="79"/>
      <c r="NG28" s="79"/>
      <c r="NH28" s="79"/>
      <c r="NI28" s="79"/>
      <c r="NJ28" s="79"/>
      <c r="NK28" s="79"/>
      <c r="NL28" s="79"/>
      <c r="NM28" s="79"/>
      <c r="NN28" s="79"/>
      <c r="NO28" s="79"/>
      <c r="NP28" s="79"/>
      <c r="NQ28" s="79"/>
      <c r="NR28" s="79"/>
      <c r="NS28" s="79"/>
      <c r="NT28" s="79"/>
      <c r="NU28" s="79"/>
      <c r="NV28" s="79"/>
      <c r="NW28" s="79"/>
      <c r="NX28" s="79"/>
      <c r="NY28" s="79"/>
      <c r="NZ28" s="79"/>
      <c r="OA28" s="79"/>
      <c r="OB28" s="79"/>
      <c r="OC28" s="79"/>
      <c r="OD28" s="79"/>
      <c r="OE28" s="79"/>
      <c r="OF28" s="79"/>
      <c r="OG28" s="79"/>
      <c r="OH28" s="79"/>
      <c r="OI28" s="79"/>
      <c r="OJ28" s="79"/>
      <c r="OK28" s="79"/>
      <c r="OL28" s="79"/>
      <c r="OM28" s="79"/>
      <c r="ON28" s="79"/>
      <c r="OO28" s="79"/>
      <c r="OP28" s="79"/>
      <c r="OQ28" s="79"/>
      <c r="OR28" s="79"/>
      <c r="OS28" s="79"/>
      <c r="OT28" s="79"/>
      <c r="OU28" s="79"/>
      <c r="OV28" s="79"/>
      <c r="OW28" s="79"/>
      <c r="OX28" s="79"/>
      <c r="OY28" s="79"/>
      <c r="OZ28" s="79"/>
      <c r="PA28" s="79"/>
      <c r="PB28" s="79"/>
      <c r="PC28" s="79"/>
      <c r="PD28" s="79"/>
      <c r="PE28" s="79"/>
      <c r="PF28" s="79"/>
      <c r="PG28" s="79"/>
      <c r="PH28" s="79"/>
      <c r="PI28" s="79"/>
      <c r="PJ28" s="79"/>
      <c r="PK28" s="79"/>
      <c r="PL28" s="79"/>
      <c r="PM28" s="79"/>
      <c r="PN28" s="79"/>
      <c r="PO28" s="79"/>
      <c r="PP28" s="79"/>
      <c r="PQ28" s="79"/>
      <c r="PR28" s="79"/>
      <c r="PS28" s="79"/>
      <c r="PT28" s="79"/>
      <c r="PU28" s="79"/>
      <c r="PV28" s="79"/>
      <c r="PW28" s="79"/>
      <c r="PX28" s="79"/>
      <c r="PY28" s="79"/>
      <c r="PZ28" s="79"/>
      <c r="QA28" s="79"/>
      <c r="QB28" s="79"/>
      <c r="QC28" s="79"/>
      <c r="QD28" s="79"/>
      <c r="QE28" s="79"/>
      <c r="QF28" s="79"/>
      <c r="QG28" s="79"/>
      <c r="QH28" s="79"/>
      <c r="QI28" s="79"/>
      <c r="QJ28" s="79"/>
      <c r="QK28" s="79"/>
      <c r="QL28" s="79"/>
      <c r="QM28" s="79"/>
      <c r="QN28" s="79"/>
      <c r="QO28" s="79"/>
      <c r="QP28" s="79"/>
      <c r="QQ28" s="79"/>
      <c r="QR28" s="79"/>
      <c r="QS28" s="79"/>
      <c r="QT28" s="79"/>
      <c r="QU28" s="79"/>
      <c r="QV28" s="79"/>
      <c r="QW28" s="79"/>
      <c r="QX28" s="79"/>
      <c r="QY28" s="79"/>
      <c r="QZ28" s="79"/>
      <c r="RA28" s="79"/>
      <c r="RB28" s="79"/>
      <c r="RC28" s="79"/>
      <c r="RD28" s="79"/>
      <c r="RE28" s="79"/>
      <c r="RF28" s="79"/>
      <c r="RG28" s="79"/>
      <c r="RH28" s="79"/>
      <c r="RI28" s="79"/>
      <c r="RJ28" s="79"/>
      <c r="RK28" s="79"/>
      <c r="RL28" s="79"/>
      <c r="RM28" s="79"/>
      <c r="RN28" s="79"/>
      <c r="RO28" s="79"/>
      <c r="RP28" s="79"/>
      <c r="RQ28" s="79"/>
      <c r="RR28" s="79"/>
      <c r="RS28" s="79"/>
      <c r="RT28" s="79"/>
      <c r="RU28" s="79"/>
      <c r="RV28" s="79"/>
      <c r="RW28" s="79"/>
      <c r="RX28" s="79"/>
      <c r="RY28" s="79"/>
      <c r="RZ28" s="79"/>
      <c r="SA28" s="79"/>
      <c r="SB28" s="79"/>
      <c r="SC28" s="79"/>
      <c r="SD28" s="79"/>
      <c r="SE28" s="79"/>
      <c r="SF28" s="79"/>
      <c r="SG28" s="79"/>
      <c r="SH28" s="79"/>
      <c r="SI28" s="79"/>
      <c r="SJ28" s="79"/>
      <c r="SK28" s="79"/>
      <c r="SL28" s="79"/>
      <c r="SM28" s="79"/>
      <c r="SN28" s="79"/>
      <c r="SO28" s="79"/>
      <c r="SP28" s="79"/>
      <c r="SQ28" s="79"/>
      <c r="SR28" s="79"/>
      <c r="SS28" s="79"/>
      <c r="ST28" s="79"/>
      <c r="SU28" s="79"/>
      <c r="SV28" s="79"/>
      <c r="SW28" s="79"/>
      <c r="SX28" s="79"/>
      <c r="SY28" s="79"/>
      <c r="SZ28" s="79"/>
      <c r="TA28" s="79"/>
      <c r="TB28" s="79"/>
      <c r="TC28" s="79"/>
      <c r="TD28" s="79"/>
      <c r="TE28" s="79"/>
      <c r="TF28" s="79"/>
      <c r="TG28" s="79"/>
      <c r="TH28" s="79"/>
      <c r="TI28" s="79"/>
      <c r="TJ28" s="79"/>
      <c r="TK28" s="79"/>
      <c r="TL28" s="79"/>
      <c r="TM28" s="79"/>
      <c r="TN28" s="79"/>
      <c r="TO28" s="79"/>
      <c r="TP28" s="79"/>
      <c r="TQ28" s="79"/>
      <c r="TR28" s="79"/>
      <c r="TS28" s="79"/>
      <c r="TT28" s="79"/>
      <c r="TU28" s="79"/>
      <c r="TV28" s="79"/>
      <c r="TW28" s="79"/>
      <c r="TX28" s="79"/>
      <c r="TY28" s="79"/>
      <c r="TZ28" s="79"/>
      <c r="UA28" s="79"/>
      <c r="UB28" s="79"/>
      <c r="UC28" s="79"/>
      <c r="UD28" s="79"/>
      <c r="UE28" s="79"/>
      <c r="UF28" s="79"/>
      <c r="UG28" s="79"/>
      <c r="UH28" s="79"/>
      <c r="UI28" s="79"/>
      <c r="UJ28" s="79"/>
      <c r="UK28" s="79"/>
      <c r="UL28" s="79"/>
      <c r="UM28" s="79"/>
      <c r="UN28" s="79"/>
      <c r="UO28" s="79"/>
      <c r="UP28" s="79"/>
      <c r="UQ28" s="79"/>
      <c r="UR28" s="79"/>
      <c r="US28" s="79"/>
      <c r="UT28" s="79"/>
      <c r="UU28" s="79"/>
      <c r="UV28" s="79"/>
      <c r="UW28" s="79"/>
      <c r="UX28" s="79"/>
      <c r="UY28" s="79"/>
      <c r="UZ28" s="79"/>
      <c r="VA28" s="79"/>
      <c r="VB28" s="79"/>
      <c r="VC28" s="79"/>
      <c r="VD28" s="79"/>
      <c r="VE28" s="79"/>
      <c r="VF28" s="79"/>
      <c r="VG28" s="79"/>
      <c r="VH28" s="79"/>
      <c r="VI28" s="79"/>
      <c r="VJ28" s="79"/>
      <c r="VK28" s="79"/>
      <c r="VL28" s="79"/>
      <c r="VM28" s="79"/>
      <c r="VN28" s="79"/>
      <c r="VO28" s="79"/>
      <c r="VP28" s="79"/>
      <c r="VQ28" s="79"/>
      <c r="VR28" s="79"/>
      <c r="VS28" s="79"/>
      <c r="VT28" s="79"/>
      <c r="VU28" s="79"/>
      <c r="VV28" s="79"/>
      <c r="VW28" s="79"/>
      <c r="VX28" s="79"/>
      <c r="VY28" s="79"/>
      <c r="VZ28" s="79"/>
      <c r="WA28" s="79"/>
      <c r="WB28" s="79"/>
      <c r="WC28" s="79"/>
      <c r="WD28" s="79"/>
      <c r="WE28" s="79"/>
      <c r="WF28" s="79"/>
      <c r="WG28" s="79"/>
      <c r="WH28" s="79"/>
      <c r="WI28" s="79"/>
      <c r="WJ28" s="79"/>
      <c r="WK28" s="79"/>
      <c r="WL28" s="79"/>
      <c r="WM28" s="79"/>
      <c r="WN28" s="79"/>
      <c r="WO28" s="79"/>
      <c r="WP28" s="79"/>
      <c r="WQ28" s="79"/>
      <c r="WR28" s="79"/>
      <c r="WS28" s="79"/>
      <c r="WT28" s="79"/>
      <c r="WU28" s="79"/>
      <c r="WV28" s="79"/>
      <c r="WW28" s="79"/>
      <c r="WX28" s="79"/>
      <c r="WY28" s="79"/>
      <c r="WZ28" s="79"/>
      <c r="XA28" s="79"/>
      <c r="XB28" s="79"/>
      <c r="XC28" s="79"/>
      <c r="XD28" s="79"/>
      <c r="XE28" s="79"/>
      <c r="XF28" s="79"/>
      <c r="XG28" s="79"/>
      <c r="XH28" s="79"/>
      <c r="XI28" s="79"/>
      <c r="XJ28" s="79"/>
      <c r="XK28" s="79"/>
      <c r="XL28" s="79"/>
      <c r="XM28" s="79"/>
      <c r="XN28" s="79"/>
      <c r="XO28" s="79"/>
      <c r="XP28" s="79"/>
      <c r="XQ28" s="79"/>
      <c r="XR28" s="79"/>
      <c r="XS28" s="79"/>
      <c r="XT28" s="79"/>
      <c r="XU28" s="79"/>
      <c r="XV28" s="79"/>
      <c r="XW28" s="79"/>
      <c r="XX28" s="79"/>
      <c r="XY28" s="79"/>
      <c r="XZ28" s="79"/>
      <c r="YA28" s="79"/>
      <c r="YB28" s="79"/>
      <c r="YC28" s="79"/>
      <c r="YD28" s="79"/>
      <c r="YE28" s="79"/>
      <c r="YF28" s="79"/>
      <c r="YG28" s="79"/>
      <c r="YH28" s="79"/>
      <c r="YI28" s="79"/>
      <c r="YJ28" s="79"/>
      <c r="YK28" s="79"/>
      <c r="YL28" s="79"/>
      <c r="YM28" s="79"/>
      <c r="YN28" s="79"/>
      <c r="YO28" s="79"/>
      <c r="YP28" s="79"/>
      <c r="YQ28" s="79"/>
      <c r="YR28" s="79"/>
      <c r="YS28" s="79"/>
      <c r="YT28" s="79"/>
      <c r="YU28" s="79"/>
      <c r="YV28" s="79"/>
      <c r="YW28" s="79"/>
      <c r="YX28" s="79"/>
      <c r="YY28" s="79"/>
      <c r="YZ28" s="79"/>
      <c r="ZA28" s="79"/>
      <c r="ZB28" s="79"/>
      <c r="ZC28" s="79"/>
      <c r="ZD28" s="79"/>
      <c r="ZE28" s="79"/>
      <c r="ZF28" s="79"/>
      <c r="ZG28" s="79"/>
      <c r="ZH28" s="79"/>
      <c r="ZI28" s="79"/>
      <c r="ZJ28" s="79"/>
      <c r="ZK28" s="79"/>
      <c r="ZL28" s="79"/>
      <c r="ZM28" s="79"/>
      <c r="ZN28" s="79"/>
      <c r="ZO28" s="79"/>
      <c r="ZP28" s="79"/>
      <c r="ZQ28" s="79"/>
      <c r="ZR28" s="79"/>
      <c r="ZS28" s="79"/>
      <c r="ZT28" s="79"/>
      <c r="ZU28" s="79"/>
      <c r="ZV28" s="79"/>
      <c r="ZW28" s="79"/>
      <c r="ZX28" s="79"/>
      <c r="ZY28" s="79"/>
      <c r="ZZ28" s="79"/>
      <c r="AAA28" s="79"/>
      <c r="AAB28" s="79"/>
      <c r="AAC28" s="79"/>
      <c r="AAD28" s="79"/>
      <c r="AAE28" s="79"/>
      <c r="AAF28" s="79"/>
      <c r="AAG28" s="79"/>
      <c r="AAH28" s="79"/>
      <c r="AAI28" s="79"/>
      <c r="AAJ28" s="79"/>
      <c r="AAK28" s="79"/>
      <c r="AAL28" s="79"/>
      <c r="AAM28" s="79"/>
      <c r="AAN28" s="79"/>
      <c r="AAO28" s="79"/>
      <c r="AAP28" s="79"/>
      <c r="AAQ28" s="79"/>
      <c r="AAR28" s="79"/>
      <c r="AAS28" s="79"/>
      <c r="AAT28" s="79"/>
      <c r="AAU28" s="79"/>
      <c r="AAV28" s="79"/>
      <c r="AAW28" s="79"/>
      <c r="AAX28" s="79"/>
      <c r="AAY28" s="79"/>
      <c r="AAZ28" s="79"/>
      <c r="ABA28" s="79"/>
      <c r="ABB28" s="79"/>
      <c r="ABC28" s="79"/>
      <c r="ABD28" s="79"/>
      <c r="ABE28" s="79"/>
      <c r="ABF28" s="79"/>
      <c r="ABG28" s="79"/>
      <c r="ABH28" s="79"/>
      <c r="ABI28" s="79"/>
      <c r="ABJ28" s="79"/>
      <c r="ABK28" s="79"/>
      <c r="ABL28" s="79"/>
      <c r="ABM28" s="79"/>
      <c r="ABN28" s="79"/>
      <c r="ABO28" s="79"/>
      <c r="ABP28" s="79"/>
      <c r="ABQ28" s="79"/>
      <c r="ABR28" s="79"/>
      <c r="ABS28" s="79"/>
      <c r="ABT28" s="79"/>
      <c r="ABU28" s="79"/>
      <c r="ABV28" s="79"/>
      <c r="ABW28" s="79"/>
      <c r="ABX28" s="79"/>
      <c r="ABY28" s="79"/>
      <c r="ABZ28" s="79"/>
      <c r="ACA28" s="79"/>
      <c r="ACB28" s="79"/>
      <c r="ACC28" s="79"/>
      <c r="ACD28" s="79"/>
      <c r="ACE28" s="79"/>
      <c r="ACF28" s="79"/>
      <c r="ACG28" s="79"/>
      <c r="ACH28" s="79"/>
      <c r="ACI28" s="79"/>
      <c r="ACJ28" s="79"/>
      <c r="ACK28" s="79"/>
      <c r="ACL28" s="79"/>
      <c r="ACM28" s="79"/>
      <c r="ACN28" s="79"/>
      <c r="ACO28" s="79"/>
      <c r="ACP28" s="79"/>
      <c r="ACQ28" s="79"/>
      <c r="ACR28" s="79"/>
      <c r="ACS28" s="79"/>
      <c r="ACT28" s="79"/>
      <c r="ACU28" s="79"/>
      <c r="ACV28" s="79"/>
      <c r="ACW28" s="79"/>
      <c r="ACX28" s="79"/>
      <c r="ACY28" s="79"/>
      <c r="ACZ28" s="79"/>
      <c r="ADA28" s="79"/>
      <c r="ADB28" s="79"/>
      <c r="ADC28" s="79"/>
      <c r="ADD28" s="79"/>
      <c r="ADE28" s="79"/>
      <c r="ADF28" s="79"/>
      <c r="ADG28" s="79"/>
      <c r="ADH28" s="79"/>
    </row>
    <row r="29" spans="1:788" s="80" customFormat="1" x14ac:dyDescent="0.2">
      <c r="A29" s="72" t="s">
        <v>98</v>
      </c>
      <c r="B29" s="81" t="s">
        <v>259</v>
      </c>
      <c r="C29" s="135">
        <v>15533</v>
      </c>
      <c r="D29" s="73"/>
      <c r="E29" s="73" t="s">
        <v>22</v>
      </c>
      <c r="F29" s="175" t="s">
        <v>8</v>
      </c>
      <c r="G29" s="175" t="s">
        <v>2708</v>
      </c>
      <c r="H29" s="175" t="s">
        <v>8</v>
      </c>
      <c r="I29" s="74" t="s">
        <v>78</v>
      </c>
      <c r="J29" s="73"/>
      <c r="K29" s="75" t="s">
        <v>230</v>
      </c>
      <c r="L29" s="76"/>
      <c r="M29" s="78" t="s">
        <v>2638</v>
      </c>
      <c r="N29" s="72" t="s">
        <v>2624</v>
      </c>
      <c r="O29" s="75"/>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c r="IU29" s="79"/>
      <c r="IV29" s="79"/>
      <c r="IW29" s="79"/>
      <c r="IX29" s="79"/>
      <c r="IY29" s="79"/>
      <c r="IZ29" s="79"/>
      <c r="JA29" s="79"/>
      <c r="JB29" s="79"/>
      <c r="JC29" s="79"/>
      <c r="JD29" s="79"/>
      <c r="JE29" s="79"/>
      <c r="JF29" s="79"/>
      <c r="JG29" s="79"/>
      <c r="JH29" s="79"/>
      <c r="JI29" s="79"/>
      <c r="JJ29" s="79"/>
      <c r="JK29" s="79"/>
      <c r="JL29" s="79"/>
      <c r="JM29" s="79"/>
      <c r="JN29" s="79"/>
      <c r="JO29" s="79"/>
      <c r="JP29" s="79"/>
      <c r="JQ29" s="79"/>
      <c r="JR29" s="79"/>
      <c r="JS29" s="79"/>
      <c r="JT29" s="79"/>
      <c r="JU29" s="79"/>
      <c r="JV29" s="79"/>
      <c r="JW29" s="79"/>
      <c r="JX29" s="79"/>
      <c r="JY29" s="79"/>
      <c r="JZ29" s="79"/>
      <c r="KA29" s="79"/>
      <c r="KB29" s="79"/>
      <c r="KC29" s="79"/>
      <c r="KD29" s="79"/>
      <c r="KE29" s="79"/>
      <c r="KF29" s="79"/>
      <c r="KG29" s="79"/>
      <c r="KH29" s="79"/>
      <c r="KI29" s="79"/>
      <c r="KJ29" s="79"/>
      <c r="KK29" s="79"/>
      <c r="KL29" s="79"/>
      <c r="KM29" s="79"/>
      <c r="KN29" s="79"/>
      <c r="KO29" s="79"/>
      <c r="KP29" s="79"/>
      <c r="KQ29" s="79"/>
      <c r="KR29" s="79"/>
      <c r="KS29" s="79"/>
      <c r="KT29" s="79"/>
      <c r="KU29" s="79"/>
      <c r="KV29" s="79"/>
      <c r="KW29" s="79"/>
      <c r="KX29" s="79"/>
      <c r="KY29" s="79"/>
      <c r="KZ29" s="79"/>
      <c r="LA29" s="79"/>
      <c r="LB29" s="79"/>
      <c r="LC29" s="79"/>
      <c r="LD29" s="79"/>
      <c r="LE29" s="79"/>
      <c r="LF29" s="79"/>
      <c r="LG29" s="79"/>
      <c r="LH29" s="79"/>
      <c r="LI29" s="79"/>
      <c r="LJ29" s="79"/>
      <c r="LK29" s="79"/>
      <c r="LL29" s="79"/>
      <c r="LM29" s="79"/>
      <c r="LN29" s="79"/>
      <c r="LO29" s="79"/>
      <c r="LP29" s="79"/>
      <c r="LQ29" s="79"/>
      <c r="LR29" s="79"/>
      <c r="LS29" s="79"/>
      <c r="LT29" s="79"/>
      <c r="LU29" s="79"/>
      <c r="LV29" s="79"/>
      <c r="LW29" s="79"/>
      <c r="LX29" s="79"/>
      <c r="LY29" s="79"/>
      <c r="LZ29" s="79"/>
      <c r="MA29" s="79"/>
      <c r="MB29" s="79"/>
      <c r="MC29" s="79"/>
      <c r="MD29" s="79"/>
      <c r="ME29" s="79"/>
      <c r="MF29" s="79"/>
      <c r="MG29" s="79"/>
      <c r="MH29" s="79"/>
      <c r="MI29" s="79"/>
      <c r="MJ29" s="79"/>
      <c r="MK29" s="79"/>
      <c r="ML29" s="79"/>
      <c r="MM29" s="79"/>
      <c r="MN29" s="79"/>
      <c r="MO29" s="79"/>
      <c r="MP29" s="79"/>
      <c r="MQ29" s="79"/>
      <c r="MR29" s="79"/>
      <c r="MS29" s="79"/>
      <c r="MT29" s="79"/>
      <c r="MU29" s="79"/>
      <c r="MV29" s="79"/>
      <c r="MW29" s="79"/>
      <c r="MX29" s="79"/>
      <c r="MY29" s="79"/>
      <c r="MZ29" s="79"/>
      <c r="NA29" s="79"/>
      <c r="NB29" s="79"/>
      <c r="NC29" s="79"/>
      <c r="ND29" s="79"/>
      <c r="NE29" s="79"/>
      <c r="NF29" s="79"/>
      <c r="NG29" s="79"/>
      <c r="NH29" s="79"/>
      <c r="NI29" s="79"/>
      <c r="NJ29" s="79"/>
      <c r="NK29" s="79"/>
      <c r="NL29" s="79"/>
      <c r="NM29" s="79"/>
      <c r="NN29" s="79"/>
      <c r="NO29" s="79"/>
      <c r="NP29" s="79"/>
      <c r="NQ29" s="79"/>
      <c r="NR29" s="79"/>
      <c r="NS29" s="79"/>
      <c r="NT29" s="79"/>
      <c r="NU29" s="79"/>
      <c r="NV29" s="79"/>
      <c r="NW29" s="79"/>
      <c r="NX29" s="79"/>
      <c r="NY29" s="79"/>
      <c r="NZ29" s="79"/>
      <c r="OA29" s="79"/>
      <c r="OB29" s="79"/>
      <c r="OC29" s="79"/>
      <c r="OD29" s="79"/>
      <c r="OE29" s="79"/>
      <c r="OF29" s="79"/>
      <c r="OG29" s="79"/>
      <c r="OH29" s="79"/>
      <c r="OI29" s="79"/>
      <c r="OJ29" s="79"/>
      <c r="OK29" s="79"/>
      <c r="OL29" s="79"/>
      <c r="OM29" s="79"/>
      <c r="ON29" s="79"/>
      <c r="OO29" s="79"/>
      <c r="OP29" s="79"/>
      <c r="OQ29" s="79"/>
      <c r="OR29" s="79"/>
      <c r="OS29" s="79"/>
      <c r="OT29" s="79"/>
      <c r="OU29" s="79"/>
      <c r="OV29" s="79"/>
      <c r="OW29" s="79"/>
      <c r="OX29" s="79"/>
      <c r="OY29" s="79"/>
      <c r="OZ29" s="79"/>
      <c r="PA29" s="79"/>
      <c r="PB29" s="79"/>
      <c r="PC29" s="79"/>
      <c r="PD29" s="79"/>
      <c r="PE29" s="79"/>
      <c r="PF29" s="79"/>
      <c r="PG29" s="79"/>
      <c r="PH29" s="79"/>
      <c r="PI29" s="79"/>
      <c r="PJ29" s="79"/>
      <c r="PK29" s="79"/>
      <c r="PL29" s="79"/>
      <c r="PM29" s="79"/>
      <c r="PN29" s="79"/>
      <c r="PO29" s="79"/>
      <c r="PP29" s="79"/>
      <c r="PQ29" s="79"/>
      <c r="PR29" s="79"/>
      <c r="PS29" s="79"/>
      <c r="PT29" s="79"/>
      <c r="PU29" s="79"/>
      <c r="PV29" s="79"/>
      <c r="PW29" s="79"/>
      <c r="PX29" s="79"/>
      <c r="PY29" s="79"/>
      <c r="PZ29" s="79"/>
      <c r="QA29" s="79"/>
      <c r="QB29" s="79"/>
      <c r="QC29" s="79"/>
      <c r="QD29" s="79"/>
      <c r="QE29" s="79"/>
      <c r="QF29" s="79"/>
      <c r="QG29" s="79"/>
      <c r="QH29" s="79"/>
      <c r="QI29" s="79"/>
      <c r="QJ29" s="79"/>
      <c r="QK29" s="79"/>
      <c r="QL29" s="79"/>
      <c r="QM29" s="79"/>
      <c r="QN29" s="79"/>
      <c r="QO29" s="79"/>
      <c r="QP29" s="79"/>
      <c r="QQ29" s="79"/>
      <c r="QR29" s="79"/>
      <c r="QS29" s="79"/>
      <c r="QT29" s="79"/>
      <c r="QU29" s="79"/>
      <c r="QV29" s="79"/>
      <c r="QW29" s="79"/>
      <c r="QX29" s="79"/>
      <c r="QY29" s="79"/>
      <c r="QZ29" s="79"/>
      <c r="RA29" s="79"/>
      <c r="RB29" s="79"/>
      <c r="RC29" s="79"/>
      <c r="RD29" s="79"/>
      <c r="RE29" s="79"/>
      <c r="RF29" s="79"/>
      <c r="RG29" s="79"/>
      <c r="RH29" s="79"/>
      <c r="RI29" s="79"/>
      <c r="RJ29" s="79"/>
      <c r="RK29" s="79"/>
      <c r="RL29" s="79"/>
      <c r="RM29" s="79"/>
      <c r="RN29" s="79"/>
      <c r="RO29" s="79"/>
      <c r="RP29" s="79"/>
      <c r="RQ29" s="79"/>
      <c r="RR29" s="79"/>
      <c r="RS29" s="79"/>
      <c r="RT29" s="79"/>
      <c r="RU29" s="79"/>
      <c r="RV29" s="79"/>
      <c r="RW29" s="79"/>
      <c r="RX29" s="79"/>
      <c r="RY29" s="79"/>
      <c r="RZ29" s="79"/>
      <c r="SA29" s="79"/>
      <c r="SB29" s="79"/>
      <c r="SC29" s="79"/>
      <c r="SD29" s="79"/>
      <c r="SE29" s="79"/>
      <c r="SF29" s="79"/>
      <c r="SG29" s="79"/>
      <c r="SH29" s="79"/>
      <c r="SI29" s="79"/>
      <c r="SJ29" s="79"/>
      <c r="SK29" s="79"/>
      <c r="SL29" s="79"/>
      <c r="SM29" s="79"/>
      <c r="SN29" s="79"/>
      <c r="SO29" s="79"/>
      <c r="SP29" s="79"/>
      <c r="SQ29" s="79"/>
      <c r="SR29" s="79"/>
      <c r="SS29" s="79"/>
      <c r="ST29" s="79"/>
      <c r="SU29" s="79"/>
      <c r="SV29" s="79"/>
      <c r="SW29" s="79"/>
      <c r="SX29" s="79"/>
      <c r="SY29" s="79"/>
      <c r="SZ29" s="79"/>
      <c r="TA29" s="79"/>
      <c r="TB29" s="79"/>
      <c r="TC29" s="79"/>
      <c r="TD29" s="79"/>
      <c r="TE29" s="79"/>
      <c r="TF29" s="79"/>
      <c r="TG29" s="79"/>
      <c r="TH29" s="79"/>
      <c r="TI29" s="79"/>
      <c r="TJ29" s="79"/>
      <c r="TK29" s="79"/>
      <c r="TL29" s="79"/>
      <c r="TM29" s="79"/>
      <c r="TN29" s="79"/>
      <c r="TO29" s="79"/>
      <c r="TP29" s="79"/>
      <c r="TQ29" s="79"/>
      <c r="TR29" s="79"/>
      <c r="TS29" s="79"/>
      <c r="TT29" s="79"/>
      <c r="TU29" s="79"/>
      <c r="TV29" s="79"/>
      <c r="TW29" s="79"/>
      <c r="TX29" s="79"/>
      <c r="TY29" s="79"/>
      <c r="TZ29" s="79"/>
      <c r="UA29" s="79"/>
      <c r="UB29" s="79"/>
      <c r="UC29" s="79"/>
      <c r="UD29" s="79"/>
      <c r="UE29" s="79"/>
      <c r="UF29" s="79"/>
      <c r="UG29" s="79"/>
      <c r="UH29" s="79"/>
      <c r="UI29" s="79"/>
      <c r="UJ29" s="79"/>
      <c r="UK29" s="79"/>
      <c r="UL29" s="79"/>
      <c r="UM29" s="79"/>
      <c r="UN29" s="79"/>
      <c r="UO29" s="79"/>
      <c r="UP29" s="79"/>
      <c r="UQ29" s="79"/>
      <c r="UR29" s="79"/>
      <c r="US29" s="79"/>
      <c r="UT29" s="79"/>
      <c r="UU29" s="79"/>
      <c r="UV29" s="79"/>
      <c r="UW29" s="79"/>
      <c r="UX29" s="79"/>
      <c r="UY29" s="79"/>
      <c r="UZ29" s="79"/>
      <c r="VA29" s="79"/>
      <c r="VB29" s="79"/>
      <c r="VC29" s="79"/>
      <c r="VD29" s="79"/>
      <c r="VE29" s="79"/>
      <c r="VF29" s="79"/>
      <c r="VG29" s="79"/>
      <c r="VH29" s="79"/>
      <c r="VI29" s="79"/>
      <c r="VJ29" s="79"/>
      <c r="VK29" s="79"/>
      <c r="VL29" s="79"/>
      <c r="VM29" s="79"/>
      <c r="VN29" s="79"/>
      <c r="VO29" s="79"/>
      <c r="VP29" s="79"/>
      <c r="VQ29" s="79"/>
      <c r="VR29" s="79"/>
      <c r="VS29" s="79"/>
      <c r="VT29" s="79"/>
      <c r="VU29" s="79"/>
      <c r="VV29" s="79"/>
      <c r="VW29" s="79"/>
      <c r="VX29" s="79"/>
      <c r="VY29" s="79"/>
      <c r="VZ29" s="79"/>
      <c r="WA29" s="79"/>
      <c r="WB29" s="79"/>
      <c r="WC29" s="79"/>
      <c r="WD29" s="79"/>
      <c r="WE29" s="79"/>
      <c r="WF29" s="79"/>
      <c r="WG29" s="79"/>
      <c r="WH29" s="79"/>
      <c r="WI29" s="79"/>
      <c r="WJ29" s="79"/>
      <c r="WK29" s="79"/>
      <c r="WL29" s="79"/>
      <c r="WM29" s="79"/>
      <c r="WN29" s="79"/>
      <c r="WO29" s="79"/>
      <c r="WP29" s="79"/>
      <c r="WQ29" s="79"/>
      <c r="WR29" s="79"/>
      <c r="WS29" s="79"/>
      <c r="WT29" s="79"/>
      <c r="WU29" s="79"/>
      <c r="WV29" s="79"/>
      <c r="WW29" s="79"/>
      <c r="WX29" s="79"/>
      <c r="WY29" s="79"/>
      <c r="WZ29" s="79"/>
      <c r="XA29" s="79"/>
      <c r="XB29" s="79"/>
      <c r="XC29" s="79"/>
      <c r="XD29" s="79"/>
      <c r="XE29" s="79"/>
      <c r="XF29" s="79"/>
      <c r="XG29" s="79"/>
      <c r="XH29" s="79"/>
      <c r="XI29" s="79"/>
      <c r="XJ29" s="79"/>
      <c r="XK29" s="79"/>
      <c r="XL29" s="79"/>
      <c r="XM29" s="79"/>
      <c r="XN29" s="79"/>
      <c r="XO29" s="79"/>
      <c r="XP29" s="79"/>
      <c r="XQ29" s="79"/>
      <c r="XR29" s="79"/>
      <c r="XS29" s="79"/>
      <c r="XT29" s="79"/>
      <c r="XU29" s="79"/>
      <c r="XV29" s="79"/>
      <c r="XW29" s="79"/>
      <c r="XX29" s="79"/>
      <c r="XY29" s="79"/>
      <c r="XZ29" s="79"/>
      <c r="YA29" s="79"/>
      <c r="YB29" s="79"/>
      <c r="YC29" s="79"/>
      <c r="YD29" s="79"/>
      <c r="YE29" s="79"/>
      <c r="YF29" s="79"/>
      <c r="YG29" s="79"/>
      <c r="YH29" s="79"/>
      <c r="YI29" s="79"/>
      <c r="YJ29" s="79"/>
      <c r="YK29" s="79"/>
      <c r="YL29" s="79"/>
      <c r="YM29" s="79"/>
      <c r="YN29" s="79"/>
      <c r="YO29" s="79"/>
      <c r="YP29" s="79"/>
      <c r="YQ29" s="79"/>
      <c r="YR29" s="79"/>
      <c r="YS29" s="79"/>
      <c r="YT29" s="79"/>
      <c r="YU29" s="79"/>
      <c r="YV29" s="79"/>
      <c r="YW29" s="79"/>
      <c r="YX29" s="79"/>
      <c r="YY29" s="79"/>
      <c r="YZ29" s="79"/>
      <c r="ZA29" s="79"/>
      <c r="ZB29" s="79"/>
      <c r="ZC29" s="79"/>
      <c r="ZD29" s="79"/>
      <c r="ZE29" s="79"/>
      <c r="ZF29" s="79"/>
      <c r="ZG29" s="79"/>
      <c r="ZH29" s="79"/>
      <c r="ZI29" s="79"/>
      <c r="ZJ29" s="79"/>
      <c r="ZK29" s="79"/>
      <c r="ZL29" s="79"/>
      <c r="ZM29" s="79"/>
      <c r="ZN29" s="79"/>
      <c r="ZO29" s="79"/>
      <c r="ZP29" s="79"/>
      <c r="ZQ29" s="79"/>
      <c r="ZR29" s="79"/>
      <c r="ZS29" s="79"/>
      <c r="ZT29" s="79"/>
      <c r="ZU29" s="79"/>
      <c r="ZV29" s="79"/>
      <c r="ZW29" s="79"/>
      <c r="ZX29" s="79"/>
      <c r="ZY29" s="79"/>
      <c r="ZZ29" s="79"/>
      <c r="AAA29" s="79"/>
      <c r="AAB29" s="79"/>
      <c r="AAC29" s="79"/>
      <c r="AAD29" s="79"/>
      <c r="AAE29" s="79"/>
      <c r="AAF29" s="79"/>
      <c r="AAG29" s="79"/>
      <c r="AAH29" s="79"/>
      <c r="AAI29" s="79"/>
      <c r="AAJ29" s="79"/>
      <c r="AAK29" s="79"/>
      <c r="AAL29" s="79"/>
      <c r="AAM29" s="79"/>
      <c r="AAN29" s="79"/>
      <c r="AAO29" s="79"/>
      <c r="AAP29" s="79"/>
      <c r="AAQ29" s="79"/>
      <c r="AAR29" s="79"/>
      <c r="AAS29" s="79"/>
      <c r="AAT29" s="79"/>
      <c r="AAU29" s="79"/>
      <c r="AAV29" s="79"/>
      <c r="AAW29" s="79"/>
      <c r="AAX29" s="79"/>
      <c r="AAY29" s="79"/>
      <c r="AAZ29" s="79"/>
      <c r="ABA29" s="79"/>
      <c r="ABB29" s="79"/>
      <c r="ABC29" s="79"/>
      <c r="ABD29" s="79"/>
      <c r="ABE29" s="79"/>
      <c r="ABF29" s="79"/>
      <c r="ABG29" s="79"/>
      <c r="ABH29" s="79"/>
      <c r="ABI29" s="79"/>
      <c r="ABJ29" s="79"/>
      <c r="ABK29" s="79"/>
      <c r="ABL29" s="79"/>
      <c r="ABM29" s="79"/>
      <c r="ABN29" s="79"/>
      <c r="ABO29" s="79"/>
      <c r="ABP29" s="79"/>
      <c r="ABQ29" s="79"/>
      <c r="ABR29" s="79"/>
      <c r="ABS29" s="79"/>
      <c r="ABT29" s="79"/>
      <c r="ABU29" s="79"/>
      <c r="ABV29" s="79"/>
      <c r="ABW29" s="79"/>
      <c r="ABX29" s="79"/>
      <c r="ABY29" s="79"/>
      <c r="ABZ29" s="79"/>
      <c r="ACA29" s="79"/>
      <c r="ACB29" s="79"/>
      <c r="ACC29" s="79"/>
      <c r="ACD29" s="79"/>
      <c r="ACE29" s="79"/>
      <c r="ACF29" s="79"/>
      <c r="ACG29" s="79"/>
      <c r="ACH29" s="79"/>
      <c r="ACI29" s="79"/>
      <c r="ACJ29" s="79"/>
      <c r="ACK29" s="79"/>
      <c r="ACL29" s="79"/>
      <c r="ACM29" s="79"/>
      <c r="ACN29" s="79"/>
      <c r="ACO29" s="79"/>
      <c r="ACP29" s="79"/>
      <c r="ACQ29" s="79"/>
      <c r="ACR29" s="79"/>
      <c r="ACS29" s="79"/>
      <c r="ACT29" s="79"/>
      <c r="ACU29" s="79"/>
      <c r="ACV29" s="79"/>
      <c r="ACW29" s="79"/>
      <c r="ACX29" s="79"/>
      <c r="ACY29" s="79"/>
      <c r="ACZ29" s="79"/>
      <c r="ADA29" s="79"/>
      <c r="ADB29" s="79"/>
      <c r="ADC29" s="79"/>
      <c r="ADD29" s="79"/>
      <c r="ADE29" s="79"/>
      <c r="ADF29" s="79"/>
      <c r="ADG29" s="79"/>
      <c r="ADH29" s="79"/>
    </row>
    <row r="30" spans="1:788" s="80" customFormat="1" x14ac:dyDescent="0.2">
      <c r="A30" s="72" t="s">
        <v>2630</v>
      </c>
      <c r="B30" s="81" t="s">
        <v>269</v>
      </c>
      <c r="C30" s="73">
        <v>15543</v>
      </c>
      <c r="D30" s="73"/>
      <c r="E30" s="73" t="s">
        <v>22</v>
      </c>
      <c r="F30" s="177" t="s">
        <v>229</v>
      </c>
      <c r="G30" s="177" t="s">
        <v>229</v>
      </c>
      <c r="H30" s="177" t="s">
        <v>229</v>
      </c>
      <c r="I30" s="74" t="s">
        <v>332</v>
      </c>
      <c r="J30" s="82" t="s">
        <v>229</v>
      </c>
      <c r="K30" s="75"/>
      <c r="L30" s="76"/>
      <c r="M30" s="78" t="s">
        <v>2635</v>
      </c>
      <c r="N30" s="78" t="s">
        <v>2613</v>
      </c>
      <c r="O30" s="75"/>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c r="IU30" s="79"/>
      <c r="IV30" s="79"/>
      <c r="IW30" s="79"/>
      <c r="IX30" s="79"/>
      <c r="IY30" s="79"/>
      <c r="IZ30" s="79"/>
      <c r="JA30" s="79"/>
      <c r="JB30" s="79"/>
      <c r="JC30" s="79"/>
      <c r="JD30" s="79"/>
      <c r="JE30" s="79"/>
      <c r="JF30" s="79"/>
      <c r="JG30" s="79"/>
      <c r="JH30" s="79"/>
      <c r="JI30" s="79"/>
      <c r="JJ30" s="79"/>
      <c r="JK30" s="79"/>
      <c r="JL30" s="79"/>
      <c r="JM30" s="79"/>
      <c r="JN30" s="79"/>
      <c r="JO30" s="79"/>
      <c r="JP30" s="79"/>
      <c r="JQ30" s="79"/>
      <c r="JR30" s="79"/>
      <c r="JS30" s="79"/>
      <c r="JT30" s="79"/>
      <c r="JU30" s="79"/>
      <c r="JV30" s="79"/>
      <c r="JW30" s="79"/>
      <c r="JX30" s="79"/>
      <c r="JY30" s="79"/>
      <c r="JZ30" s="79"/>
      <c r="KA30" s="79"/>
      <c r="KB30" s="79"/>
      <c r="KC30" s="79"/>
      <c r="KD30" s="79"/>
      <c r="KE30" s="79"/>
      <c r="KF30" s="79"/>
      <c r="KG30" s="79"/>
      <c r="KH30" s="79"/>
      <c r="KI30" s="79"/>
      <c r="KJ30" s="79"/>
      <c r="KK30" s="79"/>
      <c r="KL30" s="79"/>
      <c r="KM30" s="79"/>
      <c r="KN30" s="79"/>
      <c r="KO30" s="79"/>
      <c r="KP30" s="79"/>
      <c r="KQ30" s="79"/>
      <c r="KR30" s="79"/>
      <c r="KS30" s="79"/>
      <c r="KT30" s="79"/>
      <c r="KU30" s="79"/>
      <c r="KV30" s="79"/>
      <c r="KW30" s="79"/>
      <c r="KX30" s="79"/>
      <c r="KY30" s="79"/>
      <c r="KZ30" s="79"/>
      <c r="LA30" s="79"/>
      <c r="LB30" s="79"/>
      <c r="LC30" s="79"/>
      <c r="LD30" s="79"/>
      <c r="LE30" s="79"/>
      <c r="LF30" s="79"/>
      <c r="LG30" s="79"/>
      <c r="LH30" s="79"/>
      <c r="LI30" s="79"/>
      <c r="LJ30" s="79"/>
      <c r="LK30" s="79"/>
      <c r="LL30" s="79"/>
      <c r="LM30" s="79"/>
      <c r="LN30" s="79"/>
      <c r="LO30" s="79"/>
      <c r="LP30" s="79"/>
      <c r="LQ30" s="79"/>
      <c r="LR30" s="79"/>
      <c r="LS30" s="79"/>
      <c r="LT30" s="79"/>
      <c r="LU30" s="79"/>
      <c r="LV30" s="79"/>
      <c r="LW30" s="79"/>
      <c r="LX30" s="79"/>
      <c r="LY30" s="79"/>
      <c r="LZ30" s="79"/>
      <c r="MA30" s="79"/>
      <c r="MB30" s="79"/>
      <c r="MC30" s="79"/>
      <c r="MD30" s="79"/>
      <c r="ME30" s="79"/>
      <c r="MF30" s="79"/>
      <c r="MG30" s="79"/>
      <c r="MH30" s="79"/>
      <c r="MI30" s="79"/>
      <c r="MJ30" s="79"/>
      <c r="MK30" s="79"/>
      <c r="ML30" s="79"/>
      <c r="MM30" s="79"/>
      <c r="MN30" s="79"/>
      <c r="MO30" s="79"/>
      <c r="MP30" s="79"/>
      <c r="MQ30" s="79"/>
      <c r="MR30" s="79"/>
      <c r="MS30" s="79"/>
      <c r="MT30" s="79"/>
      <c r="MU30" s="79"/>
      <c r="MV30" s="79"/>
      <c r="MW30" s="79"/>
      <c r="MX30" s="79"/>
      <c r="MY30" s="79"/>
      <c r="MZ30" s="79"/>
      <c r="NA30" s="79"/>
      <c r="NB30" s="79"/>
      <c r="NC30" s="79"/>
      <c r="ND30" s="79"/>
      <c r="NE30" s="79"/>
      <c r="NF30" s="79"/>
      <c r="NG30" s="79"/>
      <c r="NH30" s="79"/>
      <c r="NI30" s="79"/>
      <c r="NJ30" s="79"/>
      <c r="NK30" s="79"/>
      <c r="NL30" s="79"/>
      <c r="NM30" s="79"/>
      <c r="NN30" s="79"/>
      <c r="NO30" s="79"/>
      <c r="NP30" s="79"/>
      <c r="NQ30" s="79"/>
      <c r="NR30" s="79"/>
      <c r="NS30" s="79"/>
      <c r="NT30" s="79"/>
      <c r="NU30" s="79"/>
      <c r="NV30" s="79"/>
      <c r="NW30" s="79"/>
      <c r="NX30" s="79"/>
      <c r="NY30" s="79"/>
      <c r="NZ30" s="79"/>
      <c r="OA30" s="79"/>
      <c r="OB30" s="79"/>
      <c r="OC30" s="79"/>
      <c r="OD30" s="79"/>
      <c r="OE30" s="79"/>
      <c r="OF30" s="79"/>
      <c r="OG30" s="79"/>
      <c r="OH30" s="79"/>
      <c r="OI30" s="79"/>
      <c r="OJ30" s="79"/>
      <c r="OK30" s="79"/>
      <c r="OL30" s="79"/>
      <c r="OM30" s="79"/>
      <c r="ON30" s="79"/>
      <c r="OO30" s="79"/>
      <c r="OP30" s="79"/>
      <c r="OQ30" s="79"/>
      <c r="OR30" s="79"/>
      <c r="OS30" s="79"/>
      <c r="OT30" s="79"/>
      <c r="OU30" s="79"/>
      <c r="OV30" s="79"/>
      <c r="OW30" s="79"/>
      <c r="OX30" s="79"/>
      <c r="OY30" s="79"/>
      <c r="OZ30" s="79"/>
      <c r="PA30" s="79"/>
      <c r="PB30" s="79"/>
      <c r="PC30" s="79"/>
      <c r="PD30" s="79"/>
      <c r="PE30" s="79"/>
      <c r="PF30" s="79"/>
      <c r="PG30" s="79"/>
      <c r="PH30" s="79"/>
      <c r="PI30" s="79"/>
      <c r="PJ30" s="79"/>
      <c r="PK30" s="79"/>
      <c r="PL30" s="79"/>
      <c r="PM30" s="79"/>
      <c r="PN30" s="79"/>
      <c r="PO30" s="79"/>
      <c r="PP30" s="79"/>
      <c r="PQ30" s="79"/>
      <c r="PR30" s="79"/>
      <c r="PS30" s="79"/>
      <c r="PT30" s="79"/>
      <c r="PU30" s="79"/>
      <c r="PV30" s="79"/>
      <c r="PW30" s="79"/>
      <c r="PX30" s="79"/>
      <c r="PY30" s="79"/>
      <c r="PZ30" s="79"/>
      <c r="QA30" s="79"/>
      <c r="QB30" s="79"/>
      <c r="QC30" s="79"/>
      <c r="QD30" s="79"/>
      <c r="QE30" s="79"/>
      <c r="QF30" s="79"/>
      <c r="QG30" s="79"/>
      <c r="QH30" s="79"/>
      <c r="QI30" s="79"/>
      <c r="QJ30" s="79"/>
      <c r="QK30" s="79"/>
      <c r="QL30" s="79"/>
      <c r="QM30" s="79"/>
      <c r="QN30" s="79"/>
      <c r="QO30" s="79"/>
      <c r="QP30" s="79"/>
      <c r="QQ30" s="79"/>
      <c r="QR30" s="79"/>
      <c r="QS30" s="79"/>
      <c r="QT30" s="79"/>
      <c r="QU30" s="79"/>
      <c r="QV30" s="79"/>
      <c r="QW30" s="79"/>
      <c r="QX30" s="79"/>
      <c r="QY30" s="79"/>
      <c r="QZ30" s="79"/>
      <c r="RA30" s="79"/>
      <c r="RB30" s="79"/>
      <c r="RC30" s="79"/>
      <c r="RD30" s="79"/>
      <c r="RE30" s="79"/>
      <c r="RF30" s="79"/>
      <c r="RG30" s="79"/>
      <c r="RH30" s="79"/>
      <c r="RI30" s="79"/>
      <c r="RJ30" s="79"/>
      <c r="RK30" s="79"/>
      <c r="RL30" s="79"/>
      <c r="RM30" s="79"/>
      <c r="RN30" s="79"/>
      <c r="RO30" s="79"/>
      <c r="RP30" s="79"/>
      <c r="RQ30" s="79"/>
      <c r="RR30" s="79"/>
      <c r="RS30" s="79"/>
      <c r="RT30" s="79"/>
      <c r="RU30" s="79"/>
      <c r="RV30" s="79"/>
      <c r="RW30" s="79"/>
      <c r="RX30" s="79"/>
      <c r="RY30" s="79"/>
      <c r="RZ30" s="79"/>
      <c r="SA30" s="79"/>
      <c r="SB30" s="79"/>
      <c r="SC30" s="79"/>
      <c r="SD30" s="79"/>
      <c r="SE30" s="79"/>
      <c r="SF30" s="79"/>
      <c r="SG30" s="79"/>
      <c r="SH30" s="79"/>
      <c r="SI30" s="79"/>
      <c r="SJ30" s="79"/>
      <c r="SK30" s="79"/>
      <c r="SL30" s="79"/>
      <c r="SM30" s="79"/>
      <c r="SN30" s="79"/>
      <c r="SO30" s="79"/>
      <c r="SP30" s="79"/>
      <c r="SQ30" s="79"/>
      <c r="SR30" s="79"/>
      <c r="SS30" s="79"/>
      <c r="ST30" s="79"/>
      <c r="SU30" s="79"/>
      <c r="SV30" s="79"/>
      <c r="SW30" s="79"/>
      <c r="SX30" s="79"/>
      <c r="SY30" s="79"/>
      <c r="SZ30" s="79"/>
      <c r="TA30" s="79"/>
      <c r="TB30" s="79"/>
      <c r="TC30" s="79"/>
      <c r="TD30" s="79"/>
      <c r="TE30" s="79"/>
      <c r="TF30" s="79"/>
      <c r="TG30" s="79"/>
      <c r="TH30" s="79"/>
      <c r="TI30" s="79"/>
      <c r="TJ30" s="79"/>
      <c r="TK30" s="79"/>
      <c r="TL30" s="79"/>
      <c r="TM30" s="79"/>
      <c r="TN30" s="79"/>
      <c r="TO30" s="79"/>
      <c r="TP30" s="79"/>
      <c r="TQ30" s="79"/>
      <c r="TR30" s="79"/>
      <c r="TS30" s="79"/>
      <c r="TT30" s="79"/>
      <c r="TU30" s="79"/>
      <c r="TV30" s="79"/>
      <c r="TW30" s="79"/>
      <c r="TX30" s="79"/>
      <c r="TY30" s="79"/>
      <c r="TZ30" s="79"/>
      <c r="UA30" s="79"/>
      <c r="UB30" s="79"/>
      <c r="UC30" s="79"/>
      <c r="UD30" s="79"/>
      <c r="UE30" s="79"/>
      <c r="UF30" s="79"/>
      <c r="UG30" s="79"/>
      <c r="UH30" s="79"/>
      <c r="UI30" s="79"/>
      <c r="UJ30" s="79"/>
      <c r="UK30" s="79"/>
      <c r="UL30" s="79"/>
      <c r="UM30" s="79"/>
      <c r="UN30" s="79"/>
      <c r="UO30" s="79"/>
      <c r="UP30" s="79"/>
      <c r="UQ30" s="79"/>
      <c r="UR30" s="79"/>
      <c r="US30" s="79"/>
      <c r="UT30" s="79"/>
      <c r="UU30" s="79"/>
      <c r="UV30" s="79"/>
      <c r="UW30" s="79"/>
      <c r="UX30" s="79"/>
      <c r="UY30" s="79"/>
      <c r="UZ30" s="79"/>
      <c r="VA30" s="79"/>
      <c r="VB30" s="79"/>
      <c r="VC30" s="79"/>
      <c r="VD30" s="79"/>
      <c r="VE30" s="79"/>
      <c r="VF30" s="79"/>
      <c r="VG30" s="79"/>
      <c r="VH30" s="79"/>
      <c r="VI30" s="79"/>
      <c r="VJ30" s="79"/>
      <c r="VK30" s="79"/>
      <c r="VL30" s="79"/>
      <c r="VM30" s="79"/>
      <c r="VN30" s="79"/>
      <c r="VO30" s="79"/>
      <c r="VP30" s="79"/>
      <c r="VQ30" s="79"/>
      <c r="VR30" s="79"/>
      <c r="VS30" s="79"/>
      <c r="VT30" s="79"/>
      <c r="VU30" s="79"/>
      <c r="VV30" s="79"/>
      <c r="VW30" s="79"/>
      <c r="VX30" s="79"/>
      <c r="VY30" s="79"/>
      <c r="VZ30" s="79"/>
      <c r="WA30" s="79"/>
      <c r="WB30" s="79"/>
      <c r="WC30" s="79"/>
      <c r="WD30" s="79"/>
      <c r="WE30" s="79"/>
      <c r="WF30" s="79"/>
      <c r="WG30" s="79"/>
      <c r="WH30" s="79"/>
      <c r="WI30" s="79"/>
      <c r="WJ30" s="79"/>
      <c r="WK30" s="79"/>
      <c r="WL30" s="79"/>
      <c r="WM30" s="79"/>
      <c r="WN30" s="79"/>
      <c r="WO30" s="79"/>
      <c r="WP30" s="79"/>
      <c r="WQ30" s="79"/>
      <c r="WR30" s="79"/>
      <c r="WS30" s="79"/>
      <c r="WT30" s="79"/>
      <c r="WU30" s="79"/>
      <c r="WV30" s="79"/>
      <c r="WW30" s="79"/>
      <c r="WX30" s="79"/>
      <c r="WY30" s="79"/>
      <c r="WZ30" s="79"/>
      <c r="XA30" s="79"/>
      <c r="XB30" s="79"/>
      <c r="XC30" s="79"/>
      <c r="XD30" s="79"/>
      <c r="XE30" s="79"/>
      <c r="XF30" s="79"/>
      <c r="XG30" s="79"/>
      <c r="XH30" s="79"/>
      <c r="XI30" s="79"/>
      <c r="XJ30" s="79"/>
      <c r="XK30" s="79"/>
      <c r="XL30" s="79"/>
      <c r="XM30" s="79"/>
      <c r="XN30" s="79"/>
      <c r="XO30" s="79"/>
      <c r="XP30" s="79"/>
      <c r="XQ30" s="79"/>
      <c r="XR30" s="79"/>
      <c r="XS30" s="79"/>
      <c r="XT30" s="79"/>
      <c r="XU30" s="79"/>
      <c r="XV30" s="79"/>
      <c r="XW30" s="79"/>
      <c r="XX30" s="79"/>
      <c r="XY30" s="79"/>
      <c r="XZ30" s="79"/>
      <c r="YA30" s="79"/>
      <c r="YB30" s="79"/>
      <c r="YC30" s="79"/>
      <c r="YD30" s="79"/>
      <c r="YE30" s="79"/>
      <c r="YF30" s="79"/>
      <c r="YG30" s="79"/>
      <c r="YH30" s="79"/>
      <c r="YI30" s="79"/>
      <c r="YJ30" s="79"/>
      <c r="YK30" s="79"/>
      <c r="YL30" s="79"/>
      <c r="YM30" s="79"/>
      <c r="YN30" s="79"/>
      <c r="YO30" s="79"/>
      <c r="YP30" s="79"/>
      <c r="YQ30" s="79"/>
      <c r="YR30" s="79"/>
      <c r="YS30" s="79"/>
      <c r="YT30" s="79"/>
      <c r="YU30" s="79"/>
      <c r="YV30" s="79"/>
      <c r="YW30" s="79"/>
      <c r="YX30" s="79"/>
      <c r="YY30" s="79"/>
      <c r="YZ30" s="79"/>
      <c r="ZA30" s="79"/>
      <c r="ZB30" s="79"/>
      <c r="ZC30" s="79"/>
      <c r="ZD30" s="79"/>
      <c r="ZE30" s="79"/>
      <c r="ZF30" s="79"/>
      <c r="ZG30" s="79"/>
      <c r="ZH30" s="79"/>
      <c r="ZI30" s="79"/>
      <c r="ZJ30" s="79"/>
      <c r="ZK30" s="79"/>
      <c r="ZL30" s="79"/>
      <c r="ZM30" s="79"/>
      <c r="ZN30" s="79"/>
      <c r="ZO30" s="79"/>
      <c r="ZP30" s="79"/>
      <c r="ZQ30" s="79"/>
      <c r="ZR30" s="79"/>
      <c r="ZS30" s="79"/>
      <c r="ZT30" s="79"/>
      <c r="ZU30" s="79"/>
      <c r="ZV30" s="79"/>
      <c r="ZW30" s="79"/>
      <c r="ZX30" s="79"/>
      <c r="ZY30" s="79"/>
      <c r="ZZ30" s="79"/>
      <c r="AAA30" s="79"/>
      <c r="AAB30" s="79"/>
      <c r="AAC30" s="79"/>
      <c r="AAD30" s="79"/>
      <c r="AAE30" s="79"/>
      <c r="AAF30" s="79"/>
      <c r="AAG30" s="79"/>
      <c r="AAH30" s="79"/>
      <c r="AAI30" s="79"/>
      <c r="AAJ30" s="79"/>
      <c r="AAK30" s="79"/>
      <c r="AAL30" s="79"/>
      <c r="AAM30" s="79"/>
      <c r="AAN30" s="79"/>
      <c r="AAO30" s="79"/>
      <c r="AAP30" s="79"/>
      <c r="AAQ30" s="79"/>
      <c r="AAR30" s="79"/>
      <c r="AAS30" s="79"/>
      <c r="AAT30" s="79"/>
      <c r="AAU30" s="79"/>
      <c r="AAV30" s="79"/>
      <c r="AAW30" s="79"/>
      <c r="AAX30" s="79"/>
      <c r="AAY30" s="79"/>
      <c r="AAZ30" s="79"/>
      <c r="ABA30" s="79"/>
      <c r="ABB30" s="79"/>
      <c r="ABC30" s="79"/>
      <c r="ABD30" s="79"/>
      <c r="ABE30" s="79"/>
      <c r="ABF30" s="79"/>
      <c r="ABG30" s="79"/>
      <c r="ABH30" s="79"/>
      <c r="ABI30" s="79"/>
      <c r="ABJ30" s="79"/>
      <c r="ABK30" s="79"/>
      <c r="ABL30" s="79"/>
      <c r="ABM30" s="79"/>
      <c r="ABN30" s="79"/>
      <c r="ABO30" s="79"/>
      <c r="ABP30" s="79"/>
      <c r="ABQ30" s="79"/>
      <c r="ABR30" s="79"/>
      <c r="ABS30" s="79"/>
      <c r="ABT30" s="79"/>
      <c r="ABU30" s="79"/>
      <c r="ABV30" s="79"/>
      <c r="ABW30" s="79"/>
      <c r="ABX30" s="79"/>
      <c r="ABY30" s="79"/>
      <c r="ABZ30" s="79"/>
      <c r="ACA30" s="79"/>
      <c r="ACB30" s="79"/>
      <c r="ACC30" s="79"/>
      <c r="ACD30" s="79"/>
      <c r="ACE30" s="79"/>
      <c r="ACF30" s="79"/>
      <c r="ACG30" s="79"/>
      <c r="ACH30" s="79"/>
      <c r="ACI30" s="79"/>
      <c r="ACJ30" s="79"/>
      <c r="ACK30" s="79"/>
      <c r="ACL30" s="79"/>
      <c r="ACM30" s="79"/>
      <c r="ACN30" s="79"/>
      <c r="ACO30" s="79"/>
      <c r="ACP30" s="79"/>
      <c r="ACQ30" s="79"/>
      <c r="ACR30" s="79"/>
      <c r="ACS30" s="79"/>
      <c r="ACT30" s="79"/>
      <c r="ACU30" s="79"/>
      <c r="ACV30" s="79"/>
      <c r="ACW30" s="79"/>
      <c r="ACX30" s="79"/>
      <c r="ACY30" s="79"/>
      <c r="ACZ30" s="79"/>
      <c r="ADA30" s="79"/>
      <c r="ADB30" s="79"/>
      <c r="ADC30" s="79"/>
      <c r="ADD30" s="79"/>
      <c r="ADE30" s="79"/>
      <c r="ADF30" s="79"/>
      <c r="ADG30" s="79"/>
      <c r="ADH30" s="79"/>
    </row>
    <row r="31" spans="1:788" x14ac:dyDescent="0.2">
      <c r="A31" s="12" t="s">
        <v>79</v>
      </c>
      <c r="B31" s="12" t="s">
        <v>204</v>
      </c>
      <c r="C31" s="137">
        <v>16371</v>
      </c>
      <c r="D31" s="11" t="s">
        <v>2685</v>
      </c>
      <c r="E31" s="11" t="s">
        <v>8</v>
      </c>
      <c r="F31" s="172" t="s">
        <v>8</v>
      </c>
      <c r="G31" s="172">
        <v>226.24</v>
      </c>
      <c r="H31" s="172" t="s">
        <v>8</v>
      </c>
      <c r="I31" s="18" t="s">
        <v>332</v>
      </c>
      <c r="J31" s="18" t="s">
        <v>332</v>
      </c>
      <c r="K31" s="13">
        <v>226.24</v>
      </c>
      <c r="L31" s="57"/>
      <c r="M31" s="49" t="s">
        <v>2637</v>
      </c>
      <c r="N31" s="12" t="s">
        <v>2617</v>
      </c>
      <c r="O31" s="13"/>
    </row>
    <row r="32" spans="1:788" x14ac:dyDescent="0.2">
      <c r="A32" s="12" t="s">
        <v>85</v>
      </c>
      <c r="B32" s="12" t="s">
        <v>271</v>
      </c>
      <c r="C32" s="137">
        <v>16551</v>
      </c>
      <c r="D32" s="11" t="s">
        <v>2686</v>
      </c>
      <c r="E32" s="11" t="s">
        <v>1</v>
      </c>
      <c r="F32" s="172" t="s">
        <v>1</v>
      </c>
      <c r="G32" s="190">
        <v>1.01</v>
      </c>
      <c r="H32" s="172" t="s">
        <v>288</v>
      </c>
      <c r="I32" s="18" t="s">
        <v>332</v>
      </c>
      <c r="J32" s="18" t="s">
        <v>332</v>
      </c>
      <c r="K32" s="13">
        <v>52.2</v>
      </c>
      <c r="L32" s="57"/>
      <c r="M32" s="49" t="s">
        <v>2637</v>
      </c>
      <c r="N32" s="12" t="s">
        <v>2617</v>
      </c>
      <c r="O32" s="13"/>
    </row>
    <row r="33" spans="1:788" x14ac:dyDescent="0.2">
      <c r="A33" s="12" t="s">
        <v>100</v>
      </c>
      <c r="B33" s="12" t="s">
        <v>271</v>
      </c>
      <c r="C33" s="137">
        <v>16552</v>
      </c>
      <c r="D33" s="11" t="s">
        <v>2686</v>
      </c>
      <c r="E33" s="11" t="s">
        <v>1</v>
      </c>
      <c r="F33" s="172" t="s">
        <v>1</v>
      </c>
      <c r="G33" s="190">
        <v>1.01</v>
      </c>
      <c r="H33" s="172" t="s">
        <v>288</v>
      </c>
      <c r="I33" s="18" t="s">
        <v>332</v>
      </c>
      <c r="J33" s="18" t="s">
        <v>332</v>
      </c>
      <c r="K33" s="13">
        <v>60.6</v>
      </c>
      <c r="L33" s="57"/>
      <c r="M33" s="49" t="s">
        <v>2637</v>
      </c>
      <c r="N33" s="12" t="s">
        <v>2617</v>
      </c>
      <c r="O33" s="13"/>
    </row>
    <row r="34" spans="1:788" x14ac:dyDescent="0.2">
      <c r="A34" s="12" t="s">
        <v>84</v>
      </c>
      <c r="B34" s="12" t="s">
        <v>5</v>
      </c>
      <c r="C34" s="137">
        <v>16553</v>
      </c>
      <c r="D34" s="11" t="s">
        <v>2687</v>
      </c>
      <c r="E34" s="11" t="s">
        <v>1</v>
      </c>
      <c r="F34" s="172" t="s">
        <v>1</v>
      </c>
      <c r="G34" s="190">
        <v>1.18</v>
      </c>
      <c r="H34" s="172" t="s">
        <v>288</v>
      </c>
      <c r="I34" s="18" t="s">
        <v>332</v>
      </c>
      <c r="J34" s="18" t="s">
        <v>332</v>
      </c>
      <c r="K34" s="13">
        <v>70.8</v>
      </c>
      <c r="L34" s="57"/>
      <c r="M34" s="49" t="s">
        <v>2637</v>
      </c>
      <c r="N34" s="12" t="s">
        <v>2617</v>
      </c>
      <c r="O34" s="13"/>
    </row>
    <row r="35" spans="1:788" x14ac:dyDescent="0.2">
      <c r="A35" s="72" t="s">
        <v>101</v>
      </c>
      <c r="B35" s="72" t="s">
        <v>5</v>
      </c>
      <c r="C35" s="135">
        <v>16554</v>
      </c>
      <c r="D35" s="73" t="s">
        <v>2687</v>
      </c>
      <c r="E35" s="73" t="s">
        <v>1</v>
      </c>
      <c r="F35" s="175" t="s">
        <v>1</v>
      </c>
      <c r="G35" s="190">
        <v>1.18</v>
      </c>
      <c r="H35" s="175" t="s">
        <v>288</v>
      </c>
      <c r="I35" s="74" t="s">
        <v>332</v>
      </c>
      <c r="J35" s="74" t="s">
        <v>332</v>
      </c>
      <c r="K35" s="75">
        <v>70.8</v>
      </c>
      <c r="L35" s="76"/>
      <c r="M35" s="78" t="s">
        <v>2637</v>
      </c>
      <c r="N35" s="72" t="s">
        <v>2617</v>
      </c>
      <c r="O35" s="75"/>
    </row>
    <row r="36" spans="1:788" s="62" customFormat="1" x14ac:dyDescent="0.2">
      <c r="A36" s="72" t="s">
        <v>16</v>
      </c>
      <c r="B36" s="81" t="s">
        <v>269</v>
      </c>
      <c r="C36" s="135">
        <v>16555</v>
      </c>
      <c r="D36" s="89" t="s">
        <v>229</v>
      </c>
      <c r="E36" s="73" t="s">
        <v>1</v>
      </c>
      <c r="F36" s="179" t="s">
        <v>229</v>
      </c>
      <c r="G36" s="115" t="s">
        <v>229</v>
      </c>
      <c r="H36" s="179" t="s">
        <v>229</v>
      </c>
      <c r="I36" s="74" t="s">
        <v>332</v>
      </c>
      <c r="J36" s="81" t="s">
        <v>229</v>
      </c>
      <c r="K36" s="75">
        <v>28.2</v>
      </c>
      <c r="L36" s="76"/>
      <c r="M36" s="78" t="s">
        <v>2637</v>
      </c>
      <c r="N36" s="81" t="s">
        <v>2633</v>
      </c>
      <c r="O36" s="75"/>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c r="FB36" s="71"/>
      <c r="FC36" s="71"/>
      <c r="FD36" s="71"/>
      <c r="FE36" s="71"/>
      <c r="FF36" s="71"/>
      <c r="FG36" s="71"/>
      <c r="FH36" s="71"/>
      <c r="FI36" s="71"/>
      <c r="FJ36" s="71"/>
      <c r="FK36" s="71"/>
      <c r="FL36" s="71"/>
      <c r="FM36" s="71"/>
      <c r="FN36" s="71"/>
      <c r="FO36" s="71"/>
      <c r="FP36" s="71"/>
      <c r="FQ36" s="71"/>
      <c r="FR36" s="71"/>
      <c r="FS36" s="71"/>
      <c r="FT36" s="71"/>
      <c r="FU36" s="71"/>
      <c r="FV36" s="71"/>
      <c r="FW36" s="71"/>
      <c r="FX36" s="71"/>
      <c r="FY36" s="71"/>
      <c r="FZ36" s="71"/>
      <c r="GA36" s="71"/>
      <c r="GB36" s="71"/>
      <c r="GC36" s="71"/>
      <c r="GD36" s="71"/>
      <c r="GE36" s="71"/>
      <c r="GF36" s="71"/>
      <c r="GG36" s="71"/>
      <c r="GH36" s="71"/>
      <c r="GI36" s="71"/>
      <c r="GJ36" s="71"/>
      <c r="GK36" s="71"/>
      <c r="GL36" s="71"/>
      <c r="GM36" s="71"/>
      <c r="GN36" s="71"/>
      <c r="GO36" s="71"/>
      <c r="GP36" s="71"/>
      <c r="GQ36" s="71"/>
      <c r="GR36" s="71"/>
      <c r="GS36" s="71"/>
      <c r="GT36" s="71"/>
      <c r="GU36" s="71"/>
      <c r="GV36" s="71"/>
      <c r="GW36" s="71"/>
      <c r="GX36" s="71"/>
      <c r="GY36" s="71"/>
      <c r="GZ36" s="71"/>
      <c r="HA36" s="71"/>
      <c r="HB36" s="71"/>
      <c r="HC36" s="71"/>
      <c r="HD36" s="71"/>
      <c r="HE36" s="71"/>
      <c r="HF36" s="71"/>
      <c r="HG36" s="71"/>
      <c r="HH36" s="71"/>
      <c r="HI36" s="71"/>
      <c r="HJ36" s="71"/>
      <c r="HK36" s="71"/>
      <c r="HL36" s="71"/>
      <c r="HM36" s="71"/>
      <c r="HN36" s="71"/>
      <c r="HO36" s="71"/>
      <c r="HP36" s="71"/>
      <c r="HQ36" s="71"/>
      <c r="HR36" s="71"/>
      <c r="HS36" s="71"/>
      <c r="HT36" s="71"/>
      <c r="HU36" s="71"/>
      <c r="HV36" s="71"/>
      <c r="HW36" s="71"/>
      <c r="HX36" s="71"/>
      <c r="HY36" s="71"/>
      <c r="HZ36" s="71"/>
      <c r="IA36" s="71"/>
      <c r="IB36" s="71"/>
      <c r="IC36" s="71"/>
      <c r="ID36" s="71"/>
      <c r="IE36" s="71"/>
      <c r="IF36" s="71"/>
      <c r="IG36" s="71"/>
      <c r="IH36" s="71"/>
      <c r="II36" s="71"/>
      <c r="IJ36" s="71"/>
      <c r="IK36" s="71"/>
      <c r="IL36" s="71"/>
      <c r="IM36" s="71"/>
      <c r="IN36" s="71"/>
      <c r="IO36" s="71"/>
      <c r="IP36" s="71"/>
      <c r="IQ36" s="71"/>
      <c r="IR36" s="71"/>
      <c r="IS36" s="71"/>
      <c r="IT36" s="71"/>
      <c r="IU36" s="71"/>
      <c r="IV36" s="71"/>
      <c r="IW36" s="71"/>
      <c r="IX36" s="71"/>
      <c r="IY36" s="71"/>
      <c r="IZ36" s="71"/>
      <c r="JA36" s="71"/>
      <c r="JB36" s="71"/>
      <c r="JC36" s="71"/>
      <c r="JD36" s="71"/>
      <c r="JE36" s="71"/>
      <c r="JF36" s="71"/>
      <c r="JG36" s="71"/>
      <c r="JH36" s="71"/>
      <c r="JI36" s="71"/>
      <c r="JJ36" s="71"/>
      <c r="JK36" s="71"/>
      <c r="JL36" s="71"/>
      <c r="JM36" s="71"/>
      <c r="JN36" s="71"/>
      <c r="JO36" s="71"/>
      <c r="JP36" s="71"/>
      <c r="JQ36" s="71"/>
      <c r="JR36" s="71"/>
      <c r="JS36" s="71"/>
      <c r="JT36" s="71"/>
      <c r="JU36" s="71"/>
      <c r="JV36" s="71"/>
      <c r="JW36" s="71"/>
      <c r="JX36" s="71"/>
      <c r="JY36" s="71"/>
      <c r="JZ36" s="71"/>
      <c r="KA36" s="71"/>
      <c r="KB36" s="71"/>
      <c r="KC36" s="71"/>
      <c r="KD36" s="71"/>
      <c r="KE36" s="71"/>
      <c r="KF36" s="71"/>
      <c r="KG36" s="71"/>
      <c r="KH36" s="71"/>
      <c r="KI36" s="71"/>
      <c r="KJ36" s="71"/>
      <c r="KK36" s="71"/>
      <c r="KL36" s="71"/>
      <c r="KM36" s="71"/>
      <c r="KN36" s="71"/>
      <c r="KO36" s="71"/>
      <c r="KP36" s="71"/>
      <c r="KQ36" s="71"/>
      <c r="KR36" s="71"/>
      <c r="KS36" s="71"/>
      <c r="KT36" s="71"/>
      <c r="KU36" s="71"/>
      <c r="KV36" s="71"/>
      <c r="KW36" s="71"/>
      <c r="KX36" s="71"/>
      <c r="KY36" s="71"/>
      <c r="KZ36" s="71"/>
      <c r="LA36" s="71"/>
      <c r="LB36" s="71"/>
      <c r="LC36" s="71"/>
      <c r="LD36" s="71"/>
      <c r="LE36" s="71"/>
      <c r="LF36" s="71"/>
      <c r="LG36" s="71"/>
      <c r="LH36" s="71"/>
      <c r="LI36" s="71"/>
      <c r="LJ36" s="71"/>
      <c r="LK36" s="71"/>
      <c r="LL36" s="71"/>
      <c r="LM36" s="71"/>
      <c r="LN36" s="71"/>
      <c r="LO36" s="71"/>
      <c r="LP36" s="71"/>
      <c r="LQ36" s="71"/>
      <c r="LR36" s="71"/>
      <c r="LS36" s="71"/>
      <c r="LT36" s="71"/>
      <c r="LU36" s="71"/>
      <c r="LV36" s="71"/>
      <c r="LW36" s="71"/>
      <c r="LX36" s="71"/>
      <c r="LY36" s="71"/>
      <c r="LZ36" s="71"/>
      <c r="MA36" s="71"/>
      <c r="MB36" s="71"/>
      <c r="MC36" s="71"/>
      <c r="MD36" s="71"/>
      <c r="ME36" s="71"/>
      <c r="MF36" s="71"/>
      <c r="MG36" s="71"/>
      <c r="MH36" s="71"/>
      <c r="MI36" s="71"/>
      <c r="MJ36" s="71"/>
      <c r="MK36" s="71"/>
      <c r="ML36" s="71"/>
      <c r="MM36" s="71"/>
      <c r="MN36" s="71"/>
      <c r="MO36" s="71"/>
      <c r="MP36" s="71"/>
      <c r="MQ36" s="71"/>
      <c r="MR36" s="71"/>
      <c r="MS36" s="71"/>
      <c r="MT36" s="71"/>
      <c r="MU36" s="71"/>
      <c r="MV36" s="71"/>
      <c r="MW36" s="71"/>
      <c r="MX36" s="71"/>
      <c r="MY36" s="71"/>
      <c r="MZ36" s="71"/>
      <c r="NA36" s="71"/>
      <c r="NB36" s="71"/>
      <c r="NC36" s="71"/>
      <c r="ND36" s="71"/>
      <c r="NE36" s="71"/>
      <c r="NF36" s="71"/>
      <c r="NG36" s="71"/>
      <c r="NH36" s="71"/>
      <c r="NI36" s="71"/>
      <c r="NJ36" s="71"/>
      <c r="NK36" s="71"/>
      <c r="NL36" s="71"/>
      <c r="NM36" s="71"/>
      <c r="NN36" s="71"/>
      <c r="NO36" s="71"/>
      <c r="NP36" s="71"/>
      <c r="NQ36" s="71"/>
      <c r="NR36" s="71"/>
      <c r="NS36" s="71"/>
      <c r="NT36" s="71"/>
      <c r="NU36" s="71"/>
      <c r="NV36" s="71"/>
      <c r="NW36" s="71"/>
      <c r="NX36" s="71"/>
      <c r="NY36" s="71"/>
      <c r="NZ36" s="71"/>
      <c r="OA36" s="71"/>
      <c r="OB36" s="71"/>
      <c r="OC36" s="71"/>
      <c r="OD36" s="71"/>
      <c r="OE36" s="71"/>
      <c r="OF36" s="71"/>
      <c r="OG36" s="71"/>
      <c r="OH36" s="71"/>
      <c r="OI36" s="71"/>
      <c r="OJ36" s="71"/>
      <c r="OK36" s="71"/>
      <c r="OL36" s="71"/>
      <c r="OM36" s="71"/>
      <c r="ON36" s="71"/>
      <c r="OO36" s="71"/>
      <c r="OP36" s="71"/>
      <c r="OQ36" s="71"/>
      <c r="OR36" s="71"/>
      <c r="OS36" s="71"/>
      <c r="OT36" s="71"/>
      <c r="OU36" s="71"/>
      <c r="OV36" s="71"/>
      <c r="OW36" s="71"/>
      <c r="OX36" s="71"/>
      <c r="OY36" s="71"/>
      <c r="OZ36" s="71"/>
      <c r="PA36" s="71"/>
      <c r="PB36" s="71"/>
      <c r="PC36" s="71"/>
      <c r="PD36" s="71"/>
      <c r="PE36" s="71"/>
      <c r="PF36" s="71"/>
      <c r="PG36" s="71"/>
      <c r="PH36" s="71"/>
      <c r="PI36" s="71"/>
      <c r="PJ36" s="71"/>
      <c r="PK36" s="71"/>
      <c r="PL36" s="71"/>
      <c r="PM36" s="71"/>
      <c r="PN36" s="71"/>
      <c r="PO36" s="71"/>
      <c r="PP36" s="71"/>
      <c r="PQ36" s="71"/>
      <c r="PR36" s="71"/>
      <c r="PS36" s="71"/>
      <c r="PT36" s="71"/>
      <c r="PU36" s="71"/>
      <c r="PV36" s="71"/>
      <c r="PW36" s="71"/>
      <c r="PX36" s="71"/>
      <c r="PY36" s="71"/>
      <c r="PZ36" s="71"/>
      <c r="QA36" s="71"/>
      <c r="QB36" s="71"/>
      <c r="QC36" s="71"/>
      <c r="QD36" s="71"/>
      <c r="QE36" s="71"/>
      <c r="QF36" s="71"/>
      <c r="QG36" s="71"/>
      <c r="QH36" s="71"/>
      <c r="QI36" s="71"/>
      <c r="QJ36" s="71"/>
      <c r="QK36" s="71"/>
      <c r="QL36" s="71"/>
      <c r="QM36" s="71"/>
      <c r="QN36" s="71"/>
      <c r="QO36" s="71"/>
      <c r="QP36" s="71"/>
      <c r="QQ36" s="71"/>
      <c r="QR36" s="71"/>
      <c r="QS36" s="71"/>
      <c r="QT36" s="71"/>
      <c r="QU36" s="71"/>
      <c r="QV36" s="71"/>
      <c r="QW36" s="71"/>
      <c r="QX36" s="71"/>
      <c r="QY36" s="71"/>
      <c r="QZ36" s="71"/>
      <c r="RA36" s="71"/>
      <c r="RB36" s="71"/>
      <c r="RC36" s="71"/>
      <c r="RD36" s="71"/>
      <c r="RE36" s="71"/>
      <c r="RF36" s="71"/>
      <c r="RG36" s="71"/>
      <c r="RH36" s="71"/>
      <c r="RI36" s="71"/>
      <c r="RJ36" s="71"/>
      <c r="RK36" s="71"/>
      <c r="RL36" s="71"/>
      <c r="RM36" s="71"/>
      <c r="RN36" s="71"/>
      <c r="RO36" s="71"/>
      <c r="RP36" s="71"/>
      <c r="RQ36" s="71"/>
      <c r="RR36" s="71"/>
      <c r="RS36" s="71"/>
      <c r="RT36" s="71"/>
      <c r="RU36" s="71"/>
      <c r="RV36" s="71"/>
      <c r="RW36" s="71"/>
      <c r="RX36" s="71"/>
      <c r="RY36" s="71"/>
      <c r="RZ36" s="71"/>
      <c r="SA36" s="71"/>
      <c r="SB36" s="71"/>
      <c r="SC36" s="71"/>
      <c r="SD36" s="71"/>
      <c r="SE36" s="71"/>
      <c r="SF36" s="71"/>
      <c r="SG36" s="71"/>
      <c r="SH36" s="71"/>
      <c r="SI36" s="71"/>
      <c r="SJ36" s="71"/>
      <c r="SK36" s="71"/>
      <c r="SL36" s="71"/>
      <c r="SM36" s="71"/>
      <c r="SN36" s="71"/>
      <c r="SO36" s="71"/>
      <c r="SP36" s="71"/>
      <c r="SQ36" s="71"/>
      <c r="SR36" s="71"/>
      <c r="SS36" s="71"/>
      <c r="ST36" s="71"/>
      <c r="SU36" s="71"/>
      <c r="SV36" s="71"/>
      <c r="SW36" s="71"/>
      <c r="SX36" s="71"/>
      <c r="SY36" s="71"/>
      <c r="SZ36" s="71"/>
      <c r="TA36" s="71"/>
      <c r="TB36" s="71"/>
      <c r="TC36" s="71"/>
      <c r="TD36" s="71"/>
      <c r="TE36" s="71"/>
      <c r="TF36" s="71"/>
      <c r="TG36" s="71"/>
      <c r="TH36" s="71"/>
      <c r="TI36" s="71"/>
      <c r="TJ36" s="71"/>
      <c r="TK36" s="71"/>
      <c r="TL36" s="71"/>
      <c r="TM36" s="71"/>
      <c r="TN36" s="71"/>
      <c r="TO36" s="71"/>
      <c r="TP36" s="71"/>
      <c r="TQ36" s="71"/>
      <c r="TR36" s="71"/>
      <c r="TS36" s="71"/>
      <c r="TT36" s="71"/>
      <c r="TU36" s="71"/>
      <c r="TV36" s="71"/>
      <c r="TW36" s="71"/>
      <c r="TX36" s="71"/>
      <c r="TY36" s="71"/>
      <c r="TZ36" s="71"/>
      <c r="UA36" s="71"/>
      <c r="UB36" s="71"/>
      <c r="UC36" s="71"/>
      <c r="UD36" s="71"/>
      <c r="UE36" s="71"/>
      <c r="UF36" s="71"/>
      <c r="UG36" s="71"/>
      <c r="UH36" s="71"/>
      <c r="UI36" s="71"/>
      <c r="UJ36" s="71"/>
      <c r="UK36" s="71"/>
      <c r="UL36" s="71"/>
      <c r="UM36" s="71"/>
      <c r="UN36" s="71"/>
      <c r="UO36" s="71"/>
      <c r="UP36" s="71"/>
      <c r="UQ36" s="71"/>
      <c r="UR36" s="71"/>
      <c r="US36" s="71"/>
      <c r="UT36" s="71"/>
      <c r="UU36" s="71"/>
      <c r="UV36" s="71"/>
      <c r="UW36" s="71"/>
      <c r="UX36" s="71"/>
      <c r="UY36" s="71"/>
      <c r="UZ36" s="71"/>
      <c r="VA36" s="71"/>
      <c r="VB36" s="71"/>
      <c r="VC36" s="71"/>
      <c r="VD36" s="71"/>
      <c r="VE36" s="71"/>
      <c r="VF36" s="71"/>
      <c r="VG36" s="71"/>
      <c r="VH36" s="71"/>
      <c r="VI36" s="71"/>
      <c r="VJ36" s="71"/>
      <c r="VK36" s="71"/>
      <c r="VL36" s="71"/>
      <c r="VM36" s="71"/>
      <c r="VN36" s="71"/>
      <c r="VO36" s="71"/>
      <c r="VP36" s="71"/>
      <c r="VQ36" s="71"/>
      <c r="VR36" s="71"/>
      <c r="VS36" s="71"/>
      <c r="VT36" s="71"/>
      <c r="VU36" s="71"/>
      <c r="VV36" s="71"/>
      <c r="VW36" s="71"/>
      <c r="VX36" s="71"/>
      <c r="VY36" s="71"/>
      <c r="VZ36" s="71"/>
      <c r="WA36" s="71"/>
      <c r="WB36" s="71"/>
      <c r="WC36" s="71"/>
      <c r="WD36" s="71"/>
      <c r="WE36" s="71"/>
      <c r="WF36" s="71"/>
      <c r="WG36" s="71"/>
      <c r="WH36" s="71"/>
      <c r="WI36" s="71"/>
      <c r="WJ36" s="71"/>
      <c r="WK36" s="71"/>
      <c r="WL36" s="71"/>
      <c r="WM36" s="71"/>
      <c r="WN36" s="71"/>
      <c r="WO36" s="71"/>
      <c r="WP36" s="71"/>
      <c r="WQ36" s="71"/>
      <c r="WR36" s="71"/>
      <c r="WS36" s="71"/>
      <c r="WT36" s="71"/>
      <c r="WU36" s="71"/>
      <c r="WV36" s="71"/>
      <c r="WW36" s="71"/>
      <c r="WX36" s="71"/>
      <c r="WY36" s="71"/>
      <c r="WZ36" s="71"/>
      <c r="XA36" s="71"/>
      <c r="XB36" s="71"/>
      <c r="XC36" s="71"/>
      <c r="XD36" s="71"/>
      <c r="XE36" s="71"/>
      <c r="XF36" s="71"/>
      <c r="XG36" s="71"/>
      <c r="XH36" s="71"/>
      <c r="XI36" s="71"/>
      <c r="XJ36" s="71"/>
      <c r="XK36" s="71"/>
      <c r="XL36" s="71"/>
      <c r="XM36" s="71"/>
      <c r="XN36" s="71"/>
      <c r="XO36" s="71"/>
      <c r="XP36" s="71"/>
      <c r="XQ36" s="71"/>
      <c r="XR36" s="71"/>
      <c r="XS36" s="71"/>
      <c r="XT36" s="71"/>
      <c r="XU36" s="71"/>
      <c r="XV36" s="71"/>
      <c r="XW36" s="71"/>
      <c r="XX36" s="71"/>
      <c r="XY36" s="71"/>
      <c r="XZ36" s="71"/>
      <c r="YA36" s="71"/>
      <c r="YB36" s="71"/>
      <c r="YC36" s="71"/>
      <c r="YD36" s="71"/>
      <c r="YE36" s="71"/>
      <c r="YF36" s="71"/>
      <c r="YG36" s="71"/>
      <c r="YH36" s="71"/>
      <c r="YI36" s="71"/>
      <c r="YJ36" s="71"/>
      <c r="YK36" s="71"/>
      <c r="YL36" s="71"/>
      <c r="YM36" s="71"/>
      <c r="YN36" s="71"/>
      <c r="YO36" s="71"/>
      <c r="YP36" s="71"/>
      <c r="YQ36" s="71"/>
      <c r="YR36" s="71"/>
      <c r="YS36" s="71"/>
      <c r="YT36" s="71"/>
      <c r="YU36" s="71"/>
      <c r="YV36" s="71"/>
      <c r="YW36" s="71"/>
      <c r="YX36" s="71"/>
      <c r="YY36" s="71"/>
      <c r="YZ36" s="71"/>
      <c r="ZA36" s="71"/>
      <c r="ZB36" s="71"/>
      <c r="ZC36" s="71"/>
      <c r="ZD36" s="71"/>
      <c r="ZE36" s="71"/>
      <c r="ZF36" s="71"/>
      <c r="ZG36" s="71"/>
      <c r="ZH36" s="71"/>
      <c r="ZI36" s="71"/>
      <c r="ZJ36" s="71"/>
      <c r="ZK36" s="71"/>
      <c r="ZL36" s="71"/>
      <c r="ZM36" s="71"/>
      <c r="ZN36" s="71"/>
      <c r="ZO36" s="71"/>
      <c r="ZP36" s="71"/>
      <c r="ZQ36" s="71"/>
      <c r="ZR36" s="71"/>
      <c r="ZS36" s="71"/>
      <c r="ZT36" s="71"/>
      <c r="ZU36" s="71"/>
      <c r="ZV36" s="71"/>
      <c r="ZW36" s="71"/>
      <c r="ZX36" s="71"/>
      <c r="ZY36" s="71"/>
      <c r="ZZ36" s="71"/>
      <c r="AAA36" s="71"/>
      <c r="AAB36" s="71"/>
      <c r="AAC36" s="71"/>
      <c r="AAD36" s="71"/>
      <c r="AAE36" s="71"/>
      <c r="AAF36" s="71"/>
      <c r="AAG36" s="71"/>
      <c r="AAH36" s="71"/>
      <c r="AAI36" s="71"/>
      <c r="AAJ36" s="71"/>
      <c r="AAK36" s="71"/>
      <c r="AAL36" s="71"/>
      <c r="AAM36" s="71"/>
      <c r="AAN36" s="71"/>
      <c r="AAO36" s="71"/>
      <c r="AAP36" s="71"/>
      <c r="AAQ36" s="71"/>
      <c r="AAR36" s="71"/>
      <c r="AAS36" s="71"/>
      <c r="AAT36" s="71"/>
      <c r="AAU36" s="71"/>
      <c r="AAV36" s="71"/>
      <c r="AAW36" s="71"/>
      <c r="AAX36" s="71"/>
      <c r="AAY36" s="71"/>
      <c r="AAZ36" s="71"/>
      <c r="ABA36" s="71"/>
      <c r="ABB36" s="71"/>
      <c r="ABC36" s="71"/>
      <c r="ABD36" s="71"/>
      <c r="ABE36" s="71"/>
      <c r="ABF36" s="71"/>
      <c r="ABG36" s="71"/>
      <c r="ABH36" s="71"/>
      <c r="ABI36" s="71"/>
      <c r="ABJ36" s="71"/>
      <c r="ABK36" s="71"/>
      <c r="ABL36" s="71"/>
      <c r="ABM36" s="71"/>
      <c r="ABN36" s="71"/>
      <c r="ABO36" s="71"/>
      <c r="ABP36" s="71"/>
      <c r="ABQ36" s="71"/>
      <c r="ABR36" s="71"/>
      <c r="ABS36" s="71"/>
      <c r="ABT36" s="71"/>
      <c r="ABU36" s="71"/>
      <c r="ABV36" s="71"/>
      <c r="ABW36" s="71"/>
      <c r="ABX36" s="71"/>
      <c r="ABY36" s="71"/>
      <c r="ABZ36" s="71"/>
      <c r="ACA36" s="71"/>
      <c r="ACB36" s="71"/>
      <c r="ACC36" s="71"/>
      <c r="ACD36" s="71"/>
      <c r="ACE36" s="71"/>
      <c r="ACF36" s="71"/>
      <c r="ACG36" s="71"/>
      <c r="ACH36" s="71"/>
      <c r="ACI36" s="71"/>
      <c r="ACJ36" s="71"/>
      <c r="ACK36" s="71"/>
      <c r="ACL36" s="71"/>
      <c r="ACM36" s="71"/>
      <c r="ACN36" s="71"/>
      <c r="ACO36" s="71"/>
      <c r="ACP36" s="71"/>
      <c r="ACQ36" s="71"/>
      <c r="ACR36" s="71"/>
      <c r="ACS36" s="71"/>
      <c r="ACT36" s="71"/>
      <c r="ACU36" s="71"/>
      <c r="ACV36" s="71"/>
      <c r="ACW36" s="71"/>
      <c r="ACX36" s="71"/>
      <c r="ACY36" s="71"/>
      <c r="ACZ36" s="71"/>
      <c r="ADA36" s="71"/>
      <c r="ADB36" s="71"/>
      <c r="ADC36" s="71"/>
      <c r="ADD36" s="71"/>
      <c r="ADE36" s="71"/>
      <c r="ADF36" s="71"/>
      <c r="ADG36" s="71"/>
      <c r="ADH36" s="71"/>
    </row>
    <row r="37" spans="1:788" s="62" customFormat="1" x14ac:dyDescent="0.2">
      <c r="A37" s="72" t="s">
        <v>3</v>
      </c>
      <c r="B37" s="81" t="s">
        <v>269</v>
      </c>
      <c r="C37" s="135">
        <v>16556</v>
      </c>
      <c r="D37" s="89" t="s">
        <v>229</v>
      </c>
      <c r="E37" s="73" t="s">
        <v>1</v>
      </c>
      <c r="F37" s="179" t="s">
        <v>229</v>
      </c>
      <c r="G37" s="179" t="s">
        <v>229</v>
      </c>
      <c r="H37" s="179" t="s">
        <v>229</v>
      </c>
      <c r="I37" s="74" t="s">
        <v>332</v>
      </c>
      <c r="J37" s="81" t="s">
        <v>229</v>
      </c>
      <c r="K37" s="75">
        <v>28.2</v>
      </c>
      <c r="L37" s="76"/>
      <c r="M37" s="78" t="s">
        <v>2637</v>
      </c>
      <c r="N37" s="81" t="s">
        <v>2633</v>
      </c>
      <c r="O37" s="75"/>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1"/>
      <c r="HO37" s="71"/>
      <c r="HP37" s="71"/>
      <c r="HQ37" s="71"/>
      <c r="HR37" s="71"/>
      <c r="HS37" s="71"/>
      <c r="HT37" s="71"/>
      <c r="HU37" s="71"/>
      <c r="HV37" s="71"/>
      <c r="HW37" s="71"/>
      <c r="HX37" s="71"/>
      <c r="HY37" s="71"/>
      <c r="HZ37" s="71"/>
      <c r="IA37" s="71"/>
      <c r="IB37" s="71"/>
      <c r="IC37" s="71"/>
      <c r="ID37" s="71"/>
      <c r="IE37" s="71"/>
      <c r="IF37" s="71"/>
      <c r="IG37" s="71"/>
      <c r="IH37" s="71"/>
      <c r="II37" s="71"/>
      <c r="IJ37" s="71"/>
      <c r="IK37" s="71"/>
      <c r="IL37" s="71"/>
      <c r="IM37" s="71"/>
      <c r="IN37" s="71"/>
      <c r="IO37" s="71"/>
      <c r="IP37" s="71"/>
      <c r="IQ37" s="71"/>
      <c r="IR37" s="71"/>
      <c r="IS37" s="71"/>
      <c r="IT37" s="71"/>
      <c r="IU37" s="71"/>
      <c r="IV37" s="71"/>
      <c r="IW37" s="71"/>
      <c r="IX37" s="71"/>
      <c r="IY37" s="71"/>
      <c r="IZ37" s="71"/>
      <c r="JA37" s="71"/>
      <c r="JB37" s="71"/>
      <c r="JC37" s="71"/>
      <c r="JD37" s="71"/>
      <c r="JE37" s="71"/>
      <c r="JF37" s="71"/>
      <c r="JG37" s="71"/>
      <c r="JH37" s="71"/>
      <c r="JI37" s="71"/>
      <c r="JJ37" s="71"/>
      <c r="JK37" s="71"/>
      <c r="JL37" s="71"/>
      <c r="JM37" s="71"/>
      <c r="JN37" s="71"/>
      <c r="JO37" s="71"/>
      <c r="JP37" s="71"/>
      <c r="JQ37" s="71"/>
      <c r="JR37" s="71"/>
      <c r="JS37" s="71"/>
      <c r="JT37" s="71"/>
      <c r="JU37" s="71"/>
      <c r="JV37" s="71"/>
      <c r="JW37" s="71"/>
      <c r="JX37" s="71"/>
      <c r="JY37" s="71"/>
      <c r="JZ37" s="71"/>
      <c r="KA37" s="71"/>
      <c r="KB37" s="71"/>
      <c r="KC37" s="71"/>
      <c r="KD37" s="71"/>
      <c r="KE37" s="71"/>
      <c r="KF37" s="71"/>
      <c r="KG37" s="71"/>
      <c r="KH37" s="71"/>
      <c r="KI37" s="71"/>
      <c r="KJ37" s="71"/>
      <c r="KK37" s="71"/>
      <c r="KL37" s="71"/>
      <c r="KM37" s="71"/>
      <c r="KN37" s="71"/>
      <c r="KO37" s="71"/>
      <c r="KP37" s="71"/>
      <c r="KQ37" s="71"/>
      <c r="KR37" s="71"/>
      <c r="KS37" s="71"/>
      <c r="KT37" s="71"/>
      <c r="KU37" s="71"/>
      <c r="KV37" s="71"/>
      <c r="KW37" s="71"/>
      <c r="KX37" s="71"/>
      <c r="KY37" s="71"/>
      <c r="KZ37" s="71"/>
      <c r="LA37" s="71"/>
      <c r="LB37" s="71"/>
      <c r="LC37" s="71"/>
      <c r="LD37" s="71"/>
      <c r="LE37" s="71"/>
      <c r="LF37" s="71"/>
      <c r="LG37" s="71"/>
      <c r="LH37" s="71"/>
      <c r="LI37" s="71"/>
      <c r="LJ37" s="71"/>
      <c r="LK37" s="71"/>
      <c r="LL37" s="71"/>
      <c r="LM37" s="71"/>
      <c r="LN37" s="71"/>
      <c r="LO37" s="71"/>
      <c r="LP37" s="71"/>
      <c r="LQ37" s="71"/>
      <c r="LR37" s="71"/>
      <c r="LS37" s="71"/>
      <c r="LT37" s="71"/>
      <c r="LU37" s="71"/>
      <c r="LV37" s="71"/>
      <c r="LW37" s="71"/>
      <c r="LX37" s="71"/>
      <c r="LY37" s="71"/>
      <c r="LZ37" s="71"/>
      <c r="MA37" s="71"/>
      <c r="MB37" s="71"/>
      <c r="MC37" s="71"/>
      <c r="MD37" s="71"/>
      <c r="ME37" s="71"/>
      <c r="MF37" s="71"/>
      <c r="MG37" s="71"/>
      <c r="MH37" s="71"/>
      <c r="MI37" s="71"/>
      <c r="MJ37" s="71"/>
      <c r="MK37" s="71"/>
      <c r="ML37" s="71"/>
      <c r="MM37" s="71"/>
      <c r="MN37" s="71"/>
      <c r="MO37" s="71"/>
      <c r="MP37" s="71"/>
      <c r="MQ37" s="71"/>
      <c r="MR37" s="71"/>
      <c r="MS37" s="71"/>
      <c r="MT37" s="71"/>
      <c r="MU37" s="71"/>
      <c r="MV37" s="71"/>
      <c r="MW37" s="71"/>
      <c r="MX37" s="71"/>
      <c r="MY37" s="71"/>
      <c r="MZ37" s="71"/>
      <c r="NA37" s="71"/>
      <c r="NB37" s="71"/>
      <c r="NC37" s="71"/>
      <c r="ND37" s="71"/>
      <c r="NE37" s="71"/>
      <c r="NF37" s="71"/>
      <c r="NG37" s="71"/>
      <c r="NH37" s="71"/>
      <c r="NI37" s="71"/>
      <c r="NJ37" s="71"/>
      <c r="NK37" s="71"/>
      <c r="NL37" s="71"/>
      <c r="NM37" s="71"/>
      <c r="NN37" s="71"/>
      <c r="NO37" s="71"/>
      <c r="NP37" s="71"/>
      <c r="NQ37" s="71"/>
      <c r="NR37" s="71"/>
      <c r="NS37" s="71"/>
      <c r="NT37" s="71"/>
      <c r="NU37" s="71"/>
      <c r="NV37" s="71"/>
      <c r="NW37" s="71"/>
      <c r="NX37" s="71"/>
      <c r="NY37" s="71"/>
      <c r="NZ37" s="71"/>
      <c r="OA37" s="71"/>
      <c r="OB37" s="71"/>
      <c r="OC37" s="71"/>
      <c r="OD37" s="71"/>
      <c r="OE37" s="71"/>
      <c r="OF37" s="71"/>
      <c r="OG37" s="71"/>
      <c r="OH37" s="71"/>
      <c r="OI37" s="71"/>
      <c r="OJ37" s="71"/>
      <c r="OK37" s="71"/>
      <c r="OL37" s="71"/>
      <c r="OM37" s="71"/>
      <c r="ON37" s="71"/>
      <c r="OO37" s="71"/>
      <c r="OP37" s="71"/>
      <c r="OQ37" s="71"/>
      <c r="OR37" s="71"/>
      <c r="OS37" s="71"/>
      <c r="OT37" s="71"/>
      <c r="OU37" s="71"/>
      <c r="OV37" s="71"/>
      <c r="OW37" s="71"/>
      <c r="OX37" s="71"/>
      <c r="OY37" s="71"/>
      <c r="OZ37" s="71"/>
      <c r="PA37" s="71"/>
      <c r="PB37" s="71"/>
      <c r="PC37" s="71"/>
      <c r="PD37" s="71"/>
      <c r="PE37" s="71"/>
      <c r="PF37" s="71"/>
      <c r="PG37" s="71"/>
      <c r="PH37" s="71"/>
      <c r="PI37" s="71"/>
      <c r="PJ37" s="71"/>
      <c r="PK37" s="71"/>
      <c r="PL37" s="71"/>
      <c r="PM37" s="71"/>
      <c r="PN37" s="71"/>
      <c r="PO37" s="71"/>
      <c r="PP37" s="71"/>
      <c r="PQ37" s="71"/>
      <c r="PR37" s="71"/>
      <c r="PS37" s="71"/>
      <c r="PT37" s="71"/>
      <c r="PU37" s="71"/>
      <c r="PV37" s="71"/>
      <c r="PW37" s="71"/>
      <c r="PX37" s="71"/>
      <c r="PY37" s="71"/>
      <c r="PZ37" s="71"/>
      <c r="QA37" s="71"/>
      <c r="QB37" s="71"/>
      <c r="QC37" s="71"/>
      <c r="QD37" s="71"/>
      <c r="QE37" s="71"/>
      <c r="QF37" s="71"/>
      <c r="QG37" s="71"/>
      <c r="QH37" s="71"/>
      <c r="QI37" s="71"/>
      <c r="QJ37" s="71"/>
      <c r="QK37" s="71"/>
      <c r="QL37" s="71"/>
      <c r="QM37" s="71"/>
      <c r="QN37" s="71"/>
      <c r="QO37" s="71"/>
      <c r="QP37" s="71"/>
      <c r="QQ37" s="71"/>
      <c r="QR37" s="71"/>
      <c r="QS37" s="71"/>
      <c r="QT37" s="71"/>
      <c r="QU37" s="71"/>
      <c r="QV37" s="71"/>
      <c r="QW37" s="71"/>
      <c r="QX37" s="71"/>
      <c r="QY37" s="71"/>
      <c r="QZ37" s="71"/>
      <c r="RA37" s="71"/>
      <c r="RB37" s="71"/>
      <c r="RC37" s="71"/>
      <c r="RD37" s="71"/>
      <c r="RE37" s="71"/>
      <c r="RF37" s="71"/>
      <c r="RG37" s="71"/>
      <c r="RH37" s="71"/>
      <c r="RI37" s="71"/>
      <c r="RJ37" s="71"/>
      <c r="RK37" s="71"/>
      <c r="RL37" s="71"/>
      <c r="RM37" s="71"/>
      <c r="RN37" s="71"/>
      <c r="RO37" s="71"/>
      <c r="RP37" s="71"/>
      <c r="RQ37" s="71"/>
      <c r="RR37" s="71"/>
      <c r="RS37" s="71"/>
      <c r="RT37" s="71"/>
      <c r="RU37" s="71"/>
      <c r="RV37" s="71"/>
      <c r="RW37" s="71"/>
      <c r="RX37" s="71"/>
      <c r="RY37" s="71"/>
      <c r="RZ37" s="71"/>
      <c r="SA37" s="71"/>
      <c r="SB37" s="71"/>
      <c r="SC37" s="71"/>
      <c r="SD37" s="71"/>
      <c r="SE37" s="71"/>
      <c r="SF37" s="71"/>
      <c r="SG37" s="71"/>
      <c r="SH37" s="71"/>
      <c r="SI37" s="71"/>
      <c r="SJ37" s="71"/>
      <c r="SK37" s="71"/>
      <c r="SL37" s="71"/>
      <c r="SM37" s="71"/>
      <c r="SN37" s="71"/>
      <c r="SO37" s="71"/>
      <c r="SP37" s="71"/>
      <c r="SQ37" s="71"/>
      <c r="SR37" s="71"/>
      <c r="SS37" s="71"/>
      <c r="ST37" s="71"/>
      <c r="SU37" s="71"/>
      <c r="SV37" s="71"/>
      <c r="SW37" s="71"/>
      <c r="SX37" s="71"/>
      <c r="SY37" s="71"/>
      <c r="SZ37" s="71"/>
      <c r="TA37" s="71"/>
      <c r="TB37" s="71"/>
      <c r="TC37" s="71"/>
      <c r="TD37" s="71"/>
      <c r="TE37" s="71"/>
      <c r="TF37" s="71"/>
      <c r="TG37" s="71"/>
      <c r="TH37" s="71"/>
      <c r="TI37" s="71"/>
      <c r="TJ37" s="71"/>
      <c r="TK37" s="71"/>
      <c r="TL37" s="71"/>
      <c r="TM37" s="71"/>
      <c r="TN37" s="71"/>
      <c r="TO37" s="71"/>
      <c r="TP37" s="71"/>
      <c r="TQ37" s="71"/>
      <c r="TR37" s="71"/>
      <c r="TS37" s="71"/>
      <c r="TT37" s="71"/>
      <c r="TU37" s="71"/>
      <c r="TV37" s="71"/>
      <c r="TW37" s="71"/>
      <c r="TX37" s="71"/>
      <c r="TY37" s="71"/>
      <c r="TZ37" s="71"/>
      <c r="UA37" s="71"/>
      <c r="UB37" s="71"/>
      <c r="UC37" s="71"/>
      <c r="UD37" s="71"/>
      <c r="UE37" s="71"/>
      <c r="UF37" s="71"/>
      <c r="UG37" s="71"/>
      <c r="UH37" s="71"/>
      <c r="UI37" s="71"/>
      <c r="UJ37" s="71"/>
      <c r="UK37" s="71"/>
      <c r="UL37" s="71"/>
      <c r="UM37" s="71"/>
      <c r="UN37" s="71"/>
      <c r="UO37" s="71"/>
      <c r="UP37" s="71"/>
      <c r="UQ37" s="71"/>
      <c r="UR37" s="71"/>
      <c r="US37" s="71"/>
      <c r="UT37" s="71"/>
      <c r="UU37" s="71"/>
      <c r="UV37" s="71"/>
      <c r="UW37" s="71"/>
      <c r="UX37" s="71"/>
      <c r="UY37" s="71"/>
      <c r="UZ37" s="71"/>
      <c r="VA37" s="71"/>
      <c r="VB37" s="71"/>
      <c r="VC37" s="71"/>
      <c r="VD37" s="71"/>
      <c r="VE37" s="71"/>
      <c r="VF37" s="71"/>
      <c r="VG37" s="71"/>
      <c r="VH37" s="71"/>
      <c r="VI37" s="71"/>
      <c r="VJ37" s="71"/>
      <c r="VK37" s="71"/>
      <c r="VL37" s="71"/>
      <c r="VM37" s="71"/>
      <c r="VN37" s="71"/>
      <c r="VO37" s="71"/>
      <c r="VP37" s="71"/>
      <c r="VQ37" s="71"/>
      <c r="VR37" s="71"/>
      <c r="VS37" s="71"/>
      <c r="VT37" s="71"/>
      <c r="VU37" s="71"/>
      <c r="VV37" s="71"/>
      <c r="VW37" s="71"/>
      <c r="VX37" s="71"/>
      <c r="VY37" s="71"/>
      <c r="VZ37" s="71"/>
      <c r="WA37" s="71"/>
      <c r="WB37" s="71"/>
      <c r="WC37" s="71"/>
      <c r="WD37" s="71"/>
      <c r="WE37" s="71"/>
      <c r="WF37" s="71"/>
      <c r="WG37" s="71"/>
      <c r="WH37" s="71"/>
      <c r="WI37" s="71"/>
      <c r="WJ37" s="71"/>
      <c r="WK37" s="71"/>
      <c r="WL37" s="71"/>
      <c r="WM37" s="71"/>
      <c r="WN37" s="71"/>
      <c r="WO37" s="71"/>
      <c r="WP37" s="71"/>
      <c r="WQ37" s="71"/>
      <c r="WR37" s="71"/>
      <c r="WS37" s="71"/>
      <c r="WT37" s="71"/>
      <c r="WU37" s="71"/>
      <c r="WV37" s="71"/>
      <c r="WW37" s="71"/>
      <c r="WX37" s="71"/>
      <c r="WY37" s="71"/>
      <c r="WZ37" s="71"/>
      <c r="XA37" s="71"/>
      <c r="XB37" s="71"/>
      <c r="XC37" s="71"/>
      <c r="XD37" s="71"/>
      <c r="XE37" s="71"/>
      <c r="XF37" s="71"/>
      <c r="XG37" s="71"/>
      <c r="XH37" s="71"/>
      <c r="XI37" s="71"/>
      <c r="XJ37" s="71"/>
      <c r="XK37" s="71"/>
      <c r="XL37" s="71"/>
      <c r="XM37" s="71"/>
      <c r="XN37" s="71"/>
      <c r="XO37" s="71"/>
      <c r="XP37" s="71"/>
      <c r="XQ37" s="71"/>
      <c r="XR37" s="71"/>
      <c r="XS37" s="71"/>
      <c r="XT37" s="71"/>
      <c r="XU37" s="71"/>
      <c r="XV37" s="71"/>
      <c r="XW37" s="71"/>
      <c r="XX37" s="71"/>
      <c r="XY37" s="71"/>
      <c r="XZ37" s="71"/>
      <c r="YA37" s="71"/>
      <c r="YB37" s="71"/>
      <c r="YC37" s="71"/>
      <c r="YD37" s="71"/>
      <c r="YE37" s="71"/>
      <c r="YF37" s="71"/>
      <c r="YG37" s="71"/>
      <c r="YH37" s="71"/>
      <c r="YI37" s="71"/>
      <c r="YJ37" s="71"/>
      <c r="YK37" s="71"/>
      <c r="YL37" s="71"/>
      <c r="YM37" s="71"/>
      <c r="YN37" s="71"/>
      <c r="YO37" s="71"/>
      <c r="YP37" s="71"/>
      <c r="YQ37" s="71"/>
      <c r="YR37" s="71"/>
      <c r="YS37" s="71"/>
      <c r="YT37" s="71"/>
      <c r="YU37" s="71"/>
      <c r="YV37" s="71"/>
      <c r="YW37" s="71"/>
      <c r="YX37" s="71"/>
      <c r="YY37" s="71"/>
      <c r="YZ37" s="71"/>
      <c r="ZA37" s="71"/>
      <c r="ZB37" s="71"/>
      <c r="ZC37" s="71"/>
      <c r="ZD37" s="71"/>
      <c r="ZE37" s="71"/>
      <c r="ZF37" s="71"/>
      <c r="ZG37" s="71"/>
      <c r="ZH37" s="71"/>
      <c r="ZI37" s="71"/>
      <c r="ZJ37" s="71"/>
      <c r="ZK37" s="71"/>
      <c r="ZL37" s="71"/>
      <c r="ZM37" s="71"/>
      <c r="ZN37" s="71"/>
      <c r="ZO37" s="71"/>
      <c r="ZP37" s="71"/>
      <c r="ZQ37" s="71"/>
      <c r="ZR37" s="71"/>
      <c r="ZS37" s="71"/>
      <c r="ZT37" s="71"/>
      <c r="ZU37" s="71"/>
      <c r="ZV37" s="71"/>
      <c r="ZW37" s="71"/>
      <c r="ZX37" s="71"/>
      <c r="ZY37" s="71"/>
      <c r="ZZ37" s="71"/>
      <c r="AAA37" s="71"/>
      <c r="AAB37" s="71"/>
      <c r="AAC37" s="71"/>
      <c r="AAD37" s="71"/>
      <c r="AAE37" s="71"/>
      <c r="AAF37" s="71"/>
      <c r="AAG37" s="71"/>
      <c r="AAH37" s="71"/>
      <c r="AAI37" s="71"/>
      <c r="AAJ37" s="71"/>
      <c r="AAK37" s="71"/>
      <c r="AAL37" s="71"/>
      <c r="AAM37" s="71"/>
      <c r="AAN37" s="71"/>
      <c r="AAO37" s="71"/>
      <c r="AAP37" s="71"/>
      <c r="AAQ37" s="71"/>
      <c r="AAR37" s="71"/>
      <c r="AAS37" s="71"/>
      <c r="AAT37" s="71"/>
      <c r="AAU37" s="71"/>
      <c r="AAV37" s="71"/>
      <c r="AAW37" s="71"/>
      <c r="AAX37" s="71"/>
      <c r="AAY37" s="71"/>
      <c r="AAZ37" s="71"/>
      <c r="ABA37" s="71"/>
      <c r="ABB37" s="71"/>
      <c r="ABC37" s="71"/>
      <c r="ABD37" s="71"/>
      <c r="ABE37" s="71"/>
      <c r="ABF37" s="71"/>
      <c r="ABG37" s="71"/>
      <c r="ABH37" s="71"/>
      <c r="ABI37" s="71"/>
      <c r="ABJ37" s="71"/>
      <c r="ABK37" s="71"/>
      <c r="ABL37" s="71"/>
      <c r="ABM37" s="71"/>
      <c r="ABN37" s="71"/>
      <c r="ABO37" s="71"/>
      <c r="ABP37" s="71"/>
      <c r="ABQ37" s="71"/>
      <c r="ABR37" s="71"/>
      <c r="ABS37" s="71"/>
      <c r="ABT37" s="71"/>
      <c r="ABU37" s="71"/>
      <c r="ABV37" s="71"/>
      <c r="ABW37" s="71"/>
      <c r="ABX37" s="71"/>
      <c r="ABY37" s="71"/>
      <c r="ABZ37" s="71"/>
      <c r="ACA37" s="71"/>
      <c r="ACB37" s="71"/>
      <c r="ACC37" s="71"/>
      <c r="ACD37" s="71"/>
      <c r="ACE37" s="71"/>
      <c r="ACF37" s="71"/>
      <c r="ACG37" s="71"/>
      <c r="ACH37" s="71"/>
      <c r="ACI37" s="71"/>
      <c r="ACJ37" s="71"/>
      <c r="ACK37" s="71"/>
      <c r="ACL37" s="71"/>
      <c r="ACM37" s="71"/>
      <c r="ACN37" s="71"/>
      <c r="ACO37" s="71"/>
      <c r="ACP37" s="71"/>
      <c r="ACQ37" s="71"/>
      <c r="ACR37" s="71"/>
      <c r="ACS37" s="71"/>
      <c r="ACT37" s="71"/>
      <c r="ACU37" s="71"/>
      <c r="ACV37" s="71"/>
      <c r="ACW37" s="71"/>
      <c r="ACX37" s="71"/>
      <c r="ACY37" s="71"/>
      <c r="ACZ37" s="71"/>
      <c r="ADA37" s="71"/>
      <c r="ADB37" s="71"/>
      <c r="ADC37" s="71"/>
      <c r="ADD37" s="71"/>
      <c r="ADE37" s="71"/>
      <c r="ADF37" s="71"/>
      <c r="ADG37" s="71"/>
      <c r="ADH37" s="71"/>
    </row>
    <row r="38" spans="1:788" s="62" customFormat="1" x14ac:dyDescent="0.2">
      <c r="A38" s="72" t="s">
        <v>97</v>
      </c>
      <c r="B38" s="81" t="s">
        <v>227</v>
      </c>
      <c r="C38" s="135">
        <v>16557</v>
      </c>
      <c r="D38" s="73" t="s">
        <v>2620</v>
      </c>
      <c r="E38" s="73" t="s">
        <v>8</v>
      </c>
      <c r="F38" s="175" t="str">
        <f t="shared" si="0"/>
        <v>etmaal</v>
      </c>
      <c r="G38" s="175" t="s">
        <v>2708</v>
      </c>
      <c r="H38" s="175" t="s">
        <v>8</v>
      </c>
      <c r="I38" s="74" t="s">
        <v>332</v>
      </c>
      <c r="J38" s="74" t="s">
        <v>332</v>
      </c>
      <c r="K38" s="75" t="s">
        <v>230</v>
      </c>
      <c r="L38" s="76"/>
      <c r="M38" s="78" t="s">
        <v>2638</v>
      </c>
      <c r="N38" s="81" t="s">
        <v>2634</v>
      </c>
      <c r="O38" s="75"/>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c r="FD38" s="71"/>
      <c r="FE38" s="71"/>
      <c r="FF38" s="71"/>
      <c r="FG38" s="71"/>
      <c r="FH38" s="71"/>
      <c r="FI38" s="71"/>
      <c r="FJ38" s="71"/>
      <c r="FK38" s="71"/>
      <c r="FL38" s="71"/>
      <c r="FM38" s="71"/>
      <c r="FN38" s="71"/>
      <c r="FO38" s="71"/>
      <c r="FP38" s="71"/>
      <c r="FQ38" s="71"/>
      <c r="FR38" s="71"/>
      <c r="FS38" s="71"/>
      <c r="FT38" s="71"/>
      <c r="FU38" s="71"/>
      <c r="FV38" s="71"/>
      <c r="FW38" s="71"/>
      <c r="FX38" s="71"/>
      <c r="FY38" s="71"/>
      <c r="FZ38" s="71"/>
      <c r="GA38" s="71"/>
      <c r="GB38" s="71"/>
      <c r="GC38" s="71"/>
      <c r="GD38" s="71"/>
      <c r="GE38" s="71"/>
      <c r="GF38" s="71"/>
      <c r="GG38" s="71"/>
      <c r="GH38" s="71"/>
      <c r="GI38" s="71"/>
      <c r="GJ38" s="71"/>
      <c r="GK38" s="71"/>
      <c r="GL38" s="71"/>
      <c r="GM38" s="71"/>
      <c r="GN38" s="71"/>
      <c r="GO38" s="71"/>
      <c r="GP38" s="71"/>
      <c r="GQ38" s="71"/>
      <c r="GR38" s="71"/>
      <c r="GS38" s="71"/>
      <c r="GT38" s="71"/>
      <c r="GU38" s="71"/>
      <c r="GV38" s="71"/>
      <c r="GW38" s="71"/>
      <c r="GX38" s="71"/>
      <c r="GY38" s="71"/>
      <c r="GZ38" s="71"/>
      <c r="HA38" s="71"/>
      <c r="HB38" s="71"/>
      <c r="HC38" s="71"/>
      <c r="HD38" s="71"/>
      <c r="HE38" s="71"/>
      <c r="HF38" s="71"/>
      <c r="HG38" s="71"/>
      <c r="HH38" s="71"/>
      <c r="HI38" s="71"/>
      <c r="HJ38" s="71"/>
      <c r="HK38" s="71"/>
      <c r="HL38" s="71"/>
      <c r="HM38" s="71"/>
      <c r="HN38" s="71"/>
      <c r="HO38" s="71"/>
      <c r="HP38" s="71"/>
      <c r="HQ38" s="71"/>
      <c r="HR38" s="71"/>
      <c r="HS38" s="71"/>
      <c r="HT38" s="71"/>
      <c r="HU38" s="71"/>
      <c r="HV38" s="71"/>
      <c r="HW38" s="71"/>
      <c r="HX38" s="71"/>
      <c r="HY38" s="71"/>
      <c r="HZ38" s="71"/>
      <c r="IA38" s="71"/>
      <c r="IB38" s="71"/>
      <c r="IC38" s="71"/>
      <c r="ID38" s="71"/>
      <c r="IE38" s="71"/>
      <c r="IF38" s="71"/>
      <c r="IG38" s="71"/>
      <c r="IH38" s="71"/>
      <c r="II38" s="71"/>
      <c r="IJ38" s="71"/>
      <c r="IK38" s="71"/>
      <c r="IL38" s="71"/>
      <c r="IM38" s="71"/>
      <c r="IN38" s="71"/>
      <c r="IO38" s="71"/>
      <c r="IP38" s="71"/>
      <c r="IQ38" s="71"/>
      <c r="IR38" s="71"/>
      <c r="IS38" s="71"/>
      <c r="IT38" s="71"/>
      <c r="IU38" s="71"/>
      <c r="IV38" s="71"/>
      <c r="IW38" s="71"/>
      <c r="IX38" s="71"/>
      <c r="IY38" s="71"/>
      <c r="IZ38" s="71"/>
      <c r="JA38" s="71"/>
      <c r="JB38" s="71"/>
      <c r="JC38" s="71"/>
      <c r="JD38" s="71"/>
      <c r="JE38" s="71"/>
      <c r="JF38" s="71"/>
      <c r="JG38" s="71"/>
      <c r="JH38" s="71"/>
      <c r="JI38" s="71"/>
      <c r="JJ38" s="71"/>
      <c r="JK38" s="71"/>
      <c r="JL38" s="71"/>
      <c r="JM38" s="71"/>
      <c r="JN38" s="71"/>
      <c r="JO38" s="71"/>
      <c r="JP38" s="71"/>
      <c r="JQ38" s="71"/>
      <c r="JR38" s="71"/>
      <c r="JS38" s="71"/>
      <c r="JT38" s="71"/>
      <c r="JU38" s="71"/>
      <c r="JV38" s="71"/>
      <c r="JW38" s="71"/>
      <c r="JX38" s="71"/>
      <c r="JY38" s="71"/>
      <c r="JZ38" s="71"/>
      <c r="KA38" s="71"/>
      <c r="KB38" s="71"/>
      <c r="KC38" s="71"/>
      <c r="KD38" s="71"/>
      <c r="KE38" s="71"/>
      <c r="KF38" s="71"/>
      <c r="KG38" s="71"/>
      <c r="KH38" s="71"/>
      <c r="KI38" s="71"/>
      <c r="KJ38" s="71"/>
      <c r="KK38" s="71"/>
      <c r="KL38" s="71"/>
      <c r="KM38" s="71"/>
      <c r="KN38" s="71"/>
      <c r="KO38" s="71"/>
      <c r="KP38" s="71"/>
      <c r="KQ38" s="71"/>
      <c r="KR38" s="71"/>
      <c r="KS38" s="71"/>
      <c r="KT38" s="71"/>
      <c r="KU38" s="71"/>
      <c r="KV38" s="71"/>
      <c r="KW38" s="71"/>
      <c r="KX38" s="71"/>
      <c r="KY38" s="71"/>
      <c r="KZ38" s="71"/>
      <c r="LA38" s="71"/>
      <c r="LB38" s="71"/>
      <c r="LC38" s="71"/>
      <c r="LD38" s="71"/>
      <c r="LE38" s="71"/>
      <c r="LF38" s="71"/>
      <c r="LG38" s="71"/>
      <c r="LH38" s="71"/>
      <c r="LI38" s="71"/>
      <c r="LJ38" s="71"/>
      <c r="LK38" s="71"/>
      <c r="LL38" s="71"/>
      <c r="LM38" s="71"/>
      <c r="LN38" s="71"/>
      <c r="LO38" s="71"/>
      <c r="LP38" s="71"/>
      <c r="LQ38" s="71"/>
      <c r="LR38" s="71"/>
      <c r="LS38" s="71"/>
      <c r="LT38" s="71"/>
      <c r="LU38" s="71"/>
      <c r="LV38" s="71"/>
      <c r="LW38" s="71"/>
      <c r="LX38" s="71"/>
      <c r="LY38" s="71"/>
      <c r="LZ38" s="71"/>
      <c r="MA38" s="71"/>
      <c r="MB38" s="71"/>
      <c r="MC38" s="71"/>
      <c r="MD38" s="71"/>
      <c r="ME38" s="71"/>
      <c r="MF38" s="71"/>
      <c r="MG38" s="71"/>
      <c r="MH38" s="71"/>
      <c r="MI38" s="71"/>
      <c r="MJ38" s="71"/>
      <c r="MK38" s="71"/>
      <c r="ML38" s="71"/>
      <c r="MM38" s="71"/>
      <c r="MN38" s="71"/>
      <c r="MO38" s="71"/>
      <c r="MP38" s="71"/>
      <c r="MQ38" s="71"/>
      <c r="MR38" s="71"/>
      <c r="MS38" s="71"/>
      <c r="MT38" s="71"/>
      <c r="MU38" s="71"/>
      <c r="MV38" s="71"/>
      <c r="MW38" s="71"/>
      <c r="MX38" s="71"/>
      <c r="MY38" s="71"/>
      <c r="MZ38" s="71"/>
      <c r="NA38" s="71"/>
      <c r="NB38" s="71"/>
      <c r="NC38" s="71"/>
      <c r="ND38" s="71"/>
      <c r="NE38" s="71"/>
      <c r="NF38" s="71"/>
      <c r="NG38" s="71"/>
      <c r="NH38" s="71"/>
      <c r="NI38" s="71"/>
      <c r="NJ38" s="71"/>
      <c r="NK38" s="71"/>
      <c r="NL38" s="71"/>
      <c r="NM38" s="71"/>
      <c r="NN38" s="71"/>
      <c r="NO38" s="71"/>
      <c r="NP38" s="71"/>
      <c r="NQ38" s="71"/>
      <c r="NR38" s="71"/>
      <c r="NS38" s="71"/>
      <c r="NT38" s="71"/>
      <c r="NU38" s="71"/>
      <c r="NV38" s="71"/>
      <c r="NW38" s="71"/>
      <c r="NX38" s="71"/>
      <c r="NY38" s="71"/>
      <c r="NZ38" s="71"/>
      <c r="OA38" s="71"/>
      <c r="OB38" s="71"/>
      <c r="OC38" s="71"/>
      <c r="OD38" s="71"/>
      <c r="OE38" s="71"/>
      <c r="OF38" s="71"/>
      <c r="OG38" s="71"/>
      <c r="OH38" s="71"/>
      <c r="OI38" s="71"/>
      <c r="OJ38" s="71"/>
      <c r="OK38" s="71"/>
      <c r="OL38" s="71"/>
      <c r="OM38" s="71"/>
      <c r="ON38" s="71"/>
      <c r="OO38" s="71"/>
      <c r="OP38" s="71"/>
      <c r="OQ38" s="71"/>
      <c r="OR38" s="71"/>
      <c r="OS38" s="71"/>
      <c r="OT38" s="71"/>
      <c r="OU38" s="71"/>
      <c r="OV38" s="71"/>
      <c r="OW38" s="71"/>
      <c r="OX38" s="71"/>
      <c r="OY38" s="71"/>
      <c r="OZ38" s="71"/>
      <c r="PA38" s="71"/>
      <c r="PB38" s="71"/>
      <c r="PC38" s="71"/>
      <c r="PD38" s="71"/>
      <c r="PE38" s="71"/>
      <c r="PF38" s="71"/>
      <c r="PG38" s="71"/>
      <c r="PH38" s="71"/>
      <c r="PI38" s="71"/>
      <c r="PJ38" s="71"/>
      <c r="PK38" s="71"/>
      <c r="PL38" s="71"/>
      <c r="PM38" s="71"/>
      <c r="PN38" s="71"/>
      <c r="PO38" s="71"/>
      <c r="PP38" s="71"/>
      <c r="PQ38" s="71"/>
      <c r="PR38" s="71"/>
      <c r="PS38" s="71"/>
      <c r="PT38" s="71"/>
      <c r="PU38" s="71"/>
      <c r="PV38" s="71"/>
      <c r="PW38" s="71"/>
      <c r="PX38" s="71"/>
      <c r="PY38" s="71"/>
      <c r="PZ38" s="71"/>
      <c r="QA38" s="71"/>
      <c r="QB38" s="71"/>
      <c r="QC38" s="71"/>
      <c r="QD38" s="71"/>
      <c r="QE38" s="71"/>
      <c r="QF38" s="71"/>
      <c r="QG38" s="71"/>
      <c r="QH38" s="71"/>
      <c r="QI38" s="71"/>
      <c r="QJ38" s="71"/>
      <c r="QK38" s="71"/>
      <c r="QL38" s="71"/>
      <c r="QM38" s="71"/>
      <c r="QN38" s="71"/>
      <c r="QO38" s="71"/>
      <c r="QP38" s="71"/>
      <c r="QQ38" s="71"/>
      <c r="QR38" s="71"/>
      <c r="QS38" s="71"/>
      <c r="QT38" s="71"/>
      <c r="QU38" s="71"/>
      <c r="QV38" s="71"/>
      <c r="QW38" s="71"/>
      <c r="QX38" s="71"/>
      <c r="QY38" s="71"/>
      <c r="QZ38" s="71"/>
      <c r="RA38" s="71"/>
      <c r="RB38" s="71"/>
      <c r="RC38" s="71"/>
      <c r="RD38" s="71"/>
      <c r="RE38" s="71"/>
      <c r="RF38" s="71"/>
      <c r="RG38" s="71"/>
      <c r="RH38" s="71"/>
      <c r="RI38" s="71"/>
      <c r="RJ38" s="71"/>
      <c r="RK38" s="71"/>
      <c r="RL38" s="71"/>
      <c r="RM38" s="71"/>
      <c r="RN38" s="71"/>
      <c r="RO38" s="71"/>
      <c r="RP38" s="71"/>
      <c r="RQ38" s="71"/>
      <c r="RR38" s="71"/>
      <c r="RS38" s="71"/>
      <c r="RT38" s="71"/>
      <c r="RU38" s="71"/>
      <c r="RV38" s="71"/>
      <c r="RW38" s="71"/>
      <c r="RX38" s="71"/>
      <c r="RY38" s="71"/>
      <c r="RZ38" s="71"/>
      <c r="SA38" s="71"/>
      <c r="SB38" s="71"/>
      <c r="SC38" s="71"/>
      <c r="SD38" s="71"/>
      <c r="SE38" s="71"/>
      <c r="SF38" s="71"/>
      <c r="SG38" s="71"/>
      <c r="SH38" s="71"/>
      <c r="SI38" s="71"/>
      <c r="SJ38" s="71"/>
      <c r="SK38" s="71"/>
      <c r="SL38" s="71"/>
      <c r="SM38" s="71"/>
      <c r="SN38" s="71"/>
      <c r="SO38" s="71"/>
      <c r="SP38" s="71"/>
      <c r="SQ38" s="71"/>
      <c r="SR38" s="71"/>
      <c r="SS38" s="71"/>
      <c r="ST38" s="71"/>
      <c r="SU38" s="71"/>
      <c r="SV38" s="71"/>
      <c r="SW38" s="71"/>
      <c r="SX38" s="71"/>
      <c r="SY38" s="71"/>
      <c r="SZ38" s="71"/>
      <c r="TA38" s="71"/>
      <c r="TB38" s="71"/>
      <c r="TC38" s="71"/>
      <c r="TD38" s="71"/>
      <c r="TE38" s="71"/>
      <c r="TF38" s="71"/>
      <c r="TG38" s="71"/>
      <c r="TH38" s="71"/>
      <c r="TI38" s="71"/>
      <c r="TJ38" s="71"/>
      <c r="TK38" s="71"/>
      <c r="TL38" s="71"/>
      <c r="TM38" s="71"/>
      <c r="TN38" s="71"/>
      <c r="TO38" s="71"/>
      <c r="TP38" s="71"/>
      <c r="TQ38" s="71"/>
      <c r="TR38" s="71"/>
      <c r="TS38" s="71"/>
      <c r="TT38" s="71"/>
      <c r="TU38" s="71"/>
      <c r="TV38" s="71"/>
      <c r="TW38" s="71"/>
      <c r="TX38" s="71"/>
      <c r="TY38" s="71"/>
      <c r="TZ38" s="71"/>
      <c r="UA38" s="71"/>
      <c r="UB38" s="71"/>
      <c r="UC38" s="71"/>
      <c r="UD38" s="71"/>
      <c r="UE38" s="71"/>
      <c r="UF38" s="71"/>
      <c r="UG38" s="71"/>
      <c r="UH38" s="71"/>
      <c r="UI38" s="71"/>
      <c r="UJ38" s="71"/>
      <c r="UK38" s="71"/>
      <c r="UL38" s="71"/>
      <c r="UM38" s="71"/>
      <c r="UN38" s="71"/>
      <c r="UO38" s="71"/>
      <c r="UP38" s="71"/>
      <c r="UQ38" s="71"/>
      <c r="UR38" s="71"/>
      <c r="US38" s="71"/>
      <c r="UT38" s="71"/>
      <c r="UU38" s="71"/>
      <c r="UV38" s="71"/>
      <c r="UW38" s="71"/>
      <c r="UX38" s="71"/>
      <c r="UY38" s="71"/>
      <c r="UZ38" s="71"/>
      <c r="VA38" s="71"/>
      <c r="VB38" s="71"/>
      <c r="VC38" s="71"/>
      <c r="VD38" s="71"/>
      <c r="VE38" s="71"/>
      <c r="VF38" s="71"/>
      <c r="VG38" s="71"/>
      <c r="VH38" s="71"/>
      <c r="VI38" s="71"/>
      <c r="VJ38" s="71"/>
      <c r="VK38" s="71"/>
      <c r="VL38" s="71"/>
      <c r="VM38" s="71"/>
      <c r="VN38" s="71"/>
      <c r="VO38" s="71"/>
      <c r="VP38" s="71"/>
      <c r="VQ38" s="71"/>
      <c r="VR38" s="71"/>
      <c r="VS38" s="71"/>
      <c r="VT38" s="71"/>
      <c r="VU38" s="71"/>
      <c r="VV38" s="71"/>
      <c r="VW38" s="71"/>
      <c r="VX38" s="71"/>
      <c r="VY38" s="71"/>
      <c r="VZ38" s="71"/>
      <c r="WA38" s="71"/>
      <c r="WB38" s="71"/>
      <c r="WC38" s="71"/>
      <c r="WD38" s="71"/>
      <c r="WE38" s="71"/>
      <c r="WF38" s="71"/>
      <c r="WG38" s="71"/>
      <c r="WH38" s="71"/>
      <c r="WI38" s="71"/>
      <c r="WJ38" s="71"/>
      <c r="WK38" s="71"/>
      <c r="WL38" s="71"/>
      <c r="WM38" s="71"/>
      <c r="WN38" s="71"/>
      <c r="WO38" s="71"/>
      <c r="WP38" s="71"/>
      <c r="WQ38" s="71"/>
      <c r="WR38" s="71"/>
      <c r="WS38" s="71"/>
      <c r="WT38" s="71"/>
      <c r="WU38" s="71"/>
      <c r="WV38" s="71"/>
      <c r="WW38" s="71"/>
      <c r="WX38" s="71"/>
      <c r="WY38" s="71"/>
      <c r="WZ38" s="71"/>
      <c r="XA38" s="71"/>
      <c r="XB38" s="71"/>
      <c r="XC38" s="71"/>
      <c r="XD38" s="71"/>
      <c r="XE38" s="71"/>
      <c r="XF38" s="71"/>
      <c r="XG38" s="71"/>
      <c r="XH38" s="71"/>
      <c r="XI38" s="71"/>
      <c r="XJ38" s="71"/>
      <c r="XK38" s="71"/>
      <c r="XL38" s="71"/>
      <c r="XM38" s="71"/>
      <c r="XN38" s="71"/>
      <c r="XO38" s="71"/>
      <c r="XP38" s="71"/>
      <c r="XQ38" s="71"/>
      <c r="XR38" s="71"/>
      <c r="XS38" s="71"/>
      <c r="XT38" s="71"/>
      <c r="XU38" s="71"/>
      <c r="XV38" s="71"/>
      <c r="XW38" s="71"/>
      <c r="XX38" s="71"/>
      <c r="XY38" s="71"/>
      <c r="XZ38" s="71"/>
      <c r="YA38" s="71"/>
      <c r="YB38" s="71"/>
      <c r="YC38" s="71"/>
      <c r="YD38" s="71"/>
      <c r="YE38" s="71"/>
      <c r="YF38" s="71"/>
      <c r="YG38" s="71"/>
      <c r="YH38" s="71"/>
      <c r="YI38" s="71"/>
      <c r="YJ38" s="71"/>
      <c r="YK38" s="71"/>
      <c r="YL38" s="71"/>
      <c r="YM38" s="71"/>
      <c r="YN38" s="71"/>
      <c r="YO38" s="71"/>
      <c r="YP38" s="71"/>
      <c r="YQ38" s="71"/>
      <c r="YR38" s="71"/>
      <c r="YS38" s="71"/>
      <c r="YT38" s="71"/>
      <c r="YU38" s="71"/>
      <c r="YV38" s="71"/>
      <c r="YW38" s="71"/>
      <c r="YX38" s="71"/>
      <c r="YY38" s="71"/>
      <c r="YZ38" s="71"/>
      <c r="ZA38" s="71"/>
      <c r="ZB38" s="71"/>
      <c r="ZC38" s="71"/>
      <c r="ZD38" s="71"/>
      <c r="ZE38" s="71"/>
      <c r="ZF38" s="71"/>
      <c r="ZG38" s="71"/>
      <c r="ZH38" s="71"/>
      <c r="ZI38" s="71"/>
      <c r="ZJ38" s="71"/>
      <c r="ZK38" s="71"/>
      <c r="ZL38" s="71"/>
      <c r="ZM38" s="71"/>
      <c r="ZN38" s="71"/>
      <c r="ZO38" s="71"/>
      <c r="ZP38" s="71"/>
      <c r="ZQ38" s="71"/>
      <c r="ZR38" s="71"/>
      <c r="ZS38" s="71"/>
      <c r="ZT38" s="71"/>
      <c r="ZU38" s="71"/>
      <c r="ZV38" s="71"/>
      <c r="ZW38" s="71"/>
      <c r="ZX38" s="71"/>
      <c r="ZY38" s="71"/>
      <c r="ZZ38" s="71"/>
      <c r="AAA38" s="71"/>
      <c r="AAB38" s="71"/>
      <c r="AAC38" s="71"/>
      <c r="AAD38" s="71"/>
      <c r="AAE38" s="71"/>
      <c r="AAF38" s="71"/>
      <c r="AAG38" s="71"/>
      <c r="AAH38" s="71"/>
      <c r="AAI38" s="71"/>
      <c r="AAJ38" s="71"/>
      <c r="AAK38" s="71"/>
      <c r="AAL38" s="71"/>
      <c r="AAM38" s="71"/>
      <c r="AAN38" s="71"/>
      <c r="AAO38" s="71"/>
      <c r="AAP38" s="71"/>
      <c r="AAQ38" s="71"/>
      <c r="AAR38" s="71"/>
      <c r="AAS38" s="71"/>
      <c r="AAT38" s="71"/>
      <c r="AAU38" s="71"/>
      <c r="AAV38" s="71"/>
      <c r="AAW38" s="71"/>
      <c r="AAX38" s="71"/>
      <c r="AAY38" s="71"/>
      <c r="AAZ38" s="71"/>
      <c r="ABA38" s="71"/>
      <c r="ABB38" s="71"/>
      <c r="ABC38" s="71"/>
      <c r="ABD38" s="71"/>
      <c r="ABE38" s="71"/>
      <c r="ABF38" s="71"/>
      <c r="ABG38" s="71"/>
      <c r="ABH38" s="71"/>
      <c r="ABI38" s="71"/>
      <c r="ABJ38" s="71"/>
      <c r="ABK38" s="71"/>
      <c r="ABL38" s="71"/>
      <c r="ABM38" s="71"/>
      <c r="ABN38" s="71"/>
      <c r="ABO38" s="71"/>
      <c r="ABP38" s="71"/>
      <c r="ABQ38" s="71"/>
      <c r="ABR38" s="71"/>
      <c r="ABS38" s="71"/>
      <c r="ABT38" s="71"/>
      <c r="ABU38" s="71"/>
      <c r="ABV38" s="71"/>
      <c r="ABW38" s="71"/>
      <c r="ABX38" s="71"/>
      <c r="ABY38" s="71"/>
      <c r="ABZ38" s="71"/>
      <c r="ACA38" s="71"/>
      <c r="ACB38" s="71"/>
      <c r="ACC38" s="71"/>
      <c r="ACD38" s="71"/>
      <c r="ACE38" s="71"/>
      <c r="ACF38" s="71"/>
      <c r="ACG38" s="71"/>
      <c r="ACH38" s="71"/>
      <c r="ACI38" s="71"/>
      <c r="ACJ38" s="71"/>
      <c r="ACK38" s="71"/>
      <c r="ACL38" s="71"/>
      <c r="ACM38" s="71"/>
      <c r="ACN38" s="71"/>
      <c r="ACO38" s="71"/>
      <c r="ACP38" s="71"/>
      <c r="ACQ38" s="71"/>
      <c r="ACR38" s="71"/>
      <c r="ACS38" s="71"/>
      <c r="ACT38" s="71"/>
      <c r="ACU38" s="71"/>
      <c r="ACV38" s="71"/>
      <c r="ACW38" s="71"/>
      <c r="ACX38" s="71"/>
      <c r="ACY38" s="71"/>
      <c r="ACZ38" s="71"/>
      <c r="ADA38" s="71"/>
      <c r="ADB38" s="71"/>
      <c r="ADC38" s="71"/>
      <c r="ADD38" s="71"/>
      <c r="ADE38" s="71"/>
      <c r="ADF38" s="71"/>
      <c r="ADG38" s="71"/>
      <c r="ADH38" s="71"/>
    </row>
    <row r="39" spans="1:788" x14ac:dyDescent="0.2">
      <c r="A39" s="72" t="s">
        <v>89</v>
      </c>
      <c r="B39" s="72" t="s">
        <v>270</v>
      </c>
      <c r="C39" s="135">
        <v>16558</v>
      </c>
      <c r="D39" s="73" t="s">
        <v>2688</v>
      </c>
      <c r="E39" s="73" t="s">
        <v>1</v>
      </c>
      <c r="F39" s="175" t="str">
        <f t="shared" si="0"/>
        <v>uur</v>
      </c>
      <c r="G39" s="190">
        <v>0.19</v>
      </c>
      <c r="H39" s="175" t="s">
        <v>288</v>
      </c>
      <c r="I39" s="74" t="s">
        <v>332</v>
      </c>
      <c r="J39" s="74" t="s">
        <v>332</v>
      </c>
      <c r="K39" s="75">
        <v>11.4</v>
      </c>
      <c r="L39" s="76"/>
      <c r="M39" s="78" t="s">
        <v>2637</v>
      </c>
      <c r="N39" s="72" t="s">
        <v>2617</v>
      </c>
      <c r="O39" s="75"/>
    </row>
    <row r="40" spans="1:788" x14ac:dyDescent="0.2">
      <c r="A40" s="12" t="s">
        <v>91</v>
      </c>
      <c r="B40" s="12" t="s">
        <v>270</v>
      </c>
      <c r="C40" s="137">
        <v>16559</v>
      </c>
      <c r="D40" s="11" t="s">
        <v>2688</v>
      </c>
      <c r="E40" s="11" t="s">
        <v>1</v>
      </c>
      <c r="F40" s="172" t="str">
        <f t="shared" si="0"/>
        <v>uur</v>
      </c>
      <c r="G40" s="190">
        <v>0.19</v>
      </c>
      <c r="H40" s="172" t="s">
        <v>288</v>
      </c>
      <c r="I40" s="18" t="s">
        <v>332</v>
      </c>
      <c r="J40" s="18" t="s">
        <v>332</v>
      </c>
      <c r="K40" s="13">
        <v>11.4</v>
      </c>
      <c r="L40" s="57"/>
      <c r="M40" s="49" t="s">
        <v>2637</v>
      </c>
      <c r="N40" s="12" t="s">
        <v>2617</v>
      </c>
      <c r="O40" s="13"/>
    </row>
    <row r="41" spans="1:788" x14ac:dyDescent="0.2">
      <c r="A41" s="12" t="s">
        <v>92</v>
      </c>
      <c r="B41" s="12" t="s">
        <v>40</v>
      </c>
      <c r="C41" s="137">
        <v>16560</v>
      </c>
      <c r="D41" s="11" t="s">
        <v>2689</v>
      </c>
      <c r="E41" s="11" t="s">
        <v>1</v>
      </c>
      <c r="F41" s="172" t="str">
        <f t="shared" si="0"/>
        <v>uur</v>
      </c>
      <c r="G41" s="190">
        <v>0.28000000000000003</v>
      </c>
      <c r="H41" s="172" t="s">
        <v>288</v>
      </c>
      <c r="I41" s="18" t="s">
        <v>332</v>
      </c>
      <c r="J41" s="18" t="s">
        <v>332</v>
      </c>
      <c r="K41" s="13">
        <v>16.8</v>
      </c>
      <c r="L41" s="57"/>
      <c r="M41" s="49" t="s">
        <v>2637</v>
      </c>
      <c r="N41" s="12" t="s">
        <v>2617</v>
      </c>
      <c r="O41" s="13"/>
    </row>
    <row r="42" spans="1:788" s="80" customFormat="1" x14ac:dyDescent="0.2">
      <c r="A42" s="72" t="s">
        <v>74</v>
      </c>
      <c r="B42" s="72" t="s">
        <v>7</v>
      </c>
      <c r="C42" s="73">
        <v>16561</v>
      </c>
      <c r="D42" s="73">
        <v>16561</v>
      </c>
      <c r="E42" s="73" t="s">
        <v>8</v>
      </c>
      <c r="F42" s="175" t="str">
        <f t="shared" si="0"/>
        <v>etmaal</v>
      </c>
      <c r="G42" s="191">
        <v>15</v>
      </c>
      <c r="H42" s="175" t="s">
        <v>8</v>
      </c>
      <c r="I42" s="74" t="s">
        <v>332</v>
      </c>
      <c r="J42" s="74" t="s">
        <v>332</v>
      </c>
      <c r="K42" s="75">
        <v>15</v>
      </c>
      <c r="L42" s="76"/>
      <c r="M42" s="78" t="s">
        <v>2613</v>
      </c>
      <c r="N42" s="78" t="s">
        <v>2613</v>
      </c>
      <c r="O42" s="75"/>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c r="IL42" s="79"/>
      <c r="IM42" s="79"/>
      <c r="IN42" s="79"/>
      <c r="IO42" s="79"/>
      <c r="IP42" s="79"/>
      <c r="IQ42" s="79"/>
      <c r="IR42" s="79"/>
      <c r="IS42" s="79"/>
      <c r="IT42" s="79"/>
      <c r="IU42" s="79"/>
      <c r="IV42" s="79"/>
      <c r="IW42" s="79"/>
      <c r="IX42" s="79"/>
      <c r="IY42" s="79"/>
      <c r="IZ42" s="79"/>
      <c r="JA42" s="79"/>
      <c r="JB42" s="79"/>
      <c r="JC42" s="79"/>
      <c r="JD42" s="79"/>
      <c r="JE42" s="79"/>
      <c r="JF42" s="79"/>
      <c r="JG42" s="79"/>
      <c r="JH42" s="79"/>
      <c r="JI42" s="79"/>
      <c r="JJ42" s="79"/>
      <c r="JK42" s="79"/>
      <c r="JL42" s="79"/>
      <c r="JM42" s="79"/>
      <c r="JN42" s="79"/>
      <c r="JO42" s="79"/>
      <c r="JP42" s="79"/>
      <c r="JQ42" s="79"/>
      <c r="JR42" s="79"/>
      <c r="JS42" s="79"/>
      <c r="JT42" s="79"/>
      <c r="JU42" s="79"/>
      <c r="JV42" s="79"/>
      <c r="JW42" s="79"/>
      <c r="JX42" s="79"/>
      <c r="JY42" s="79"/>
      <c r="JZ42" s="79"/>
      <c r="KA42" s="79"/>
      <c r="KB42" s="79"/>
      <c r="KC42" s="79"/>
      <c r="KD42" s="79"/>
      <c r="KE42" s="79"/>
      <c r="KF42" s="79"/>
      <c r="KG42" s="79"/>
      <c r="KH42" s="79"/>
      <c r="KI42" s="79"/>
      <c r="KJ42" s="79"/>
      <c r="KK42" s="79"/>
      <c r="KL42" s="79"/>
      <c r="KM42" s="79"/>
      <c r="KN42" s="79"/>
      <c r="KO42" s="79"/>
      <c r="KP42" s="79"/>
      <c r="KQ42" s="79"/>
      <c r="KR42" s="79"/>
      <c r="KS42" s="79"/>
      <c r="KT42" s="79"/>
      <c r="KU42" s="79"/>
      <c r="KV42" s="79"/>
      <c r="KW42" s="79"/>
      <c r="KX42" s="79"/>
      <c r="KY42" s="79"/>
      <c r="KZ42" s="79"/>
      <c r="LA42" s="79"/>
      <c r="LB42" s="79"/>
      <c r="LC42" s="79"/>
      <c r="LD42" s="79"/>
      <c r="LE42" s="79"/>
      <c r="LF42" s="79"/>
      <c r="LG42" s="79"/>
      <c r="LH42" s="79"/>
      <c r="LI42" s="79"/>
      <c r="LJ42" s="79"/>
      <c r="LK42" s="79"/>
      <c r="LL42" s="79"/>
      <c r="LM42" s="79"/>
      <c r="LN42" s="79"/>
      <c r="LO42" s="79"/>
      <c r="LP42" s="79"/>
      <c r="LQ42" s="79"/>
      <c r="LR42" s="79"/>
      <c r="LS42" s="79"/>
      <c r="LT42" s="79"/>
      <c r="LU42" s="79"/>
      <c r="LV42" s="79"/>
      <c r="LW42" s="79"/>
      <c r="LX42" s="79"/>
      <c r="LY42" s="79"/>
      <c r="LZ42" s="79"/>
      <c r="MA42" s="79"/>
      <c r="MB42" s="79"/>
      <c r="MC42" s="79"/>
      <c r="MD42" s="79"/>
      <c r="ME42" s="79"/>
      <c r="MF42" s="79"/>
      <c r="MG42" s="79"/>
      <c r="MH42" s="79"/>
      <c r="MI42" s="79"/>
      <c r="MJ42" s="79"/>
      <c r="MK42" s="79"/>
      <c r="ML42" s="79"/>
      <c r="MM42" s="79"/>
      <c r="MN42" s="79"/>
      <c r="MO42" s="79"/>
      <c r="MP42" s="79"/>
      <c r="MQ42" s="79"/>
      <c r="MR42" s="79"/>
      <c r="MS42" s="79"/>
      <c r="MT42" s="79"/>
      <c r="MU42" s="79"/>
      <c r="MV42" s="79"/>
      <c r="MW42" s="79"/>
      <c r="MX42" s="79"/>
      <c r="MY42" s="79"/>
      <c r="MZ42" s="79"/>
      <c r="NA42" s="79"/>
      <c r="NB42" s="79"/>
      <c r="NC42" s="79"/>
      <c r="ND42" s="79"/>
      <c r="NE42" s="79"/>
      <c r="NF42" s="79"/>
      <c r="NG42" s="79"/>
      <c r="NH42" s="79"/>
      <c r="NI42" s="79"/>
      <c r="NJ42" s="79"/>
      <c r="NK42" s="79"/>
      <c r="NL42" s="79"/>
      <c r="NM42" s="79"/>
      <c r="NN42" s="79"/>
      <c r="NO42" s="79"/>
      <c r="NP42" s="79"/>
      <c r="NQ42" s="79"/>
      <c r="NR42" s="79"/>
      <c r="NS42" s="79"/>
      <c r="NT42" s="79"/>
      <c r="NU42" s="79"/>
      <c r="NV42" s="79"/>
      <c r="NW42" s="79"/>
      <c r="NX42" s="79"/>
      <c r="NY42" s="79"/>
      <c r="NZ42" s="79"/>
      <c r="OA42" s="79"/>
      <c r="OB42" s="79"/>
      <c r="OC42" s="79"/>
      <c r="OD42" s="79"/>
      <c r="OE42" s="79"/>
      <c r="OF42" s="79"/>
      <c r="OG42" s="79"/>
      <c r="OH42" s="79"/>
      <c r="OI42" s="79"/>
      <c r="OJ42" s="79"/>
      <c r="OK42" s="79"/>
      <c r="OL42" s="79"/>
      <c r="OM42" s="79"/>
      <c r="ON42" s="79"/>
      <c r="OO42" s="79"/>
      <c r="OP42" s="79"/>
      <c r="OQ42" s="79"/>
      <c r="OR42" s="79"/>
      <c r="OS42" s="79"/>
      <c r="OT42" s="79"/>
      <c r="OU42" s="79"/>
      <c r="OV42" s="79"/>
      <c r="OW42" s="79"/>
      <c r="OX42" s="79"/>
      <c r="OY42" s="79"/>
      <c r="OZ42" s="79"/>
      <c r="PA42" s="79"/>
      <c r="PB42" s="79"/>
      <c r="PC42" s="79"/>
      <c r="PD42" s="79"/>
      <c r="PE42" s="79"/>
      <c r="PF42" s="79"/>
      <c r="PG42" s="79"/>
      <c r="PH42" s="79"/>
      <c r="PI42" s="79"/>
      <c r="PJ42" s="79"/>
      <c r="PK42" s="79"/>
      <c r="PL42" s="79"/>
      <c r="PM42" s="79"/>
      <c r="PN42" s="79"/>
      <c r="PO42" s="79"/>
      <c r="PP42" s="79"/>
      <c r="PQ42" s="79"/>
      <c r="PR42" s="79"/>
      <c r="PS42" s="79"/>
      <c r="PT42" s="79"/>
      <c r="PU42" s="79"/>
      <c r="PV42" s="79"/>
      <c r="PW42" s="79"/>
      <c r="PX42" s="79"/>
      <c r="PY42" s="79"/>
      <c r="PZ42" s="79"/>
      <c r="QA42" s="79"/>
      <c r="QB42" s="79"/>
      <c r="QC42" s="79"/>
      <c r="QD42" s="79"/>
      <c r="QE42" s="79"/>
      <c r="QF42" s="79"/>
      <c r="QG42" s="79"/>
      <c r="QH42" s="79"/>
      <c r="QI42" s="79"/>
      <c r="QJ42" s="79"/>
      <c r="QK42" s="79"/>
      <c r="QL42" s="79"/>
      <c r="QM42" s="79"/>
      <c r="QN42" s="79"/>
      <c r="QO42" s="79"/>
      <c r="QP42" s="79"/>
      <c r="QQ42" s="79"/>
      <c r="QR42" s="79"/>
      <c r="QS42" s="79"/>
      <c r="QT42" s="79"/>
      <c r="QU42" s="79"/>
      <c r="QV42" s="79"/>
      <c r="QW42" s="79"/>
      <c r="QX42" s="79"/>
      <c r="QY42" s="79"/>
      <c r="QZ42" s="79"/>
      <c r="RA42" s="79"/>
      <c r="RB42" s="79"/>
      <c r="RC42" s="79"/>
      <c r="RD42" s="79"/>
      <c r="RE42" s="79"/>
      <c r="RF42" s="79"/>
      <c r="RG42" s="79"/>
      <c r="RH42" s="79"/>
      <c r="RI42" s="79"/>
      <c r="RJ42" s="79"/>
      <c r="RK42" s="79"/>
      <c r="RL42" s="79"/>
      <c r="RM42" s="79"/>
      <c r="RN42" s="79"/>
      <c r="RO42" s="79"/>
      <c r="RP42" s="79"/>
      <c r="RQ42" s="79"/>
      <c r="RR42" s="79"/>
      <c r="RS42" s="79"/>
      <c r="RT42" s="79"/>
      <c r="RU42" s="79"/>
      <c r="RV42" s="79"/>
      <c r="RW42" s="79"/>
      <c r="RX42" s="79"/>
      <c r="RY42" s="79"/>
      <c r="RZ42" s="79"/>
      <c r="SA42" s="79"/>
      <c r="SB42" s="79"/>
      <c r="SC42" s="79"/>
      <c r="SD42" s="79"/>
      <c r="SE42" s="79"/>
      <c r="SF42" s="79"/>
      <c r="SG42" s="79"/>
      <c r="SH42" s="79"/>
      <c r="SI42" s="79"/>
      <c r="SJ42" s="79"/>
      <c r="SK42" s="79"/>
      <c r="SL42" s="79"/>
      <c r="SM42" s="79"/>
      <c r="SN42" s="79"/>
      <c r="SO42" s="79"/>
      <c r="SP42" s="79"/>
      <c r="SQ42" s="79"/>
      <c r="SR42" s="79"/>
      <c r="SS42" s="79"/>
      <c r="ST42" s="79"/>
      <c r="SU42" s="79"/>
      <c r="SV42" s="79"/>
      <c r="SW42" s="79"/>
      <c r="SX42" s="79"/>
      <c r="SY42" s="79"/>
      <c r="SZ42" s="79"/>
      <c r="TA42" s="79"/>
      <c r="TB42" s="79"/>
      <c r="TC42" s="79"/>
      <c r="TD42" s="79"/>
      <c r="TE42" s="79"/>
      <c r="TF42" s="79"/>
      <c r="TG42" s="79"/>
      <c r="TH42" s="79"/>
      <c r="TI42" s="79"/>
      <c r="TJ42" s="79"/>
      <c r="TK42" s="79"/>
      <c r="TL42" s="79"/>
      <c r="TM42" s="79"/>
      <c r="TN42" s="79"/>
      <c r="TO42" s="79"/>
      <c r="TP42" s="79"/>
      <c r="TQ42" s="79"/>
      <c r="TR42" s="79"/>
      <c r="TS42" s="79"/>
      <c r="TT42" s="79"/>
      <c r="TU42" s="79"/>
      <c r="TV42" s="79"/>
      <c r="TW42" s="79"/>
      <c r="TX42" s="79"/>
      <c r="TY42" s="79"/>
      <c r="TZ42" s="79"/>
      <c r="UA42" s="79"/>
      <c r="UB42" s="79"/>
      <c r="UC42" s="79"/>
      <c r="UD42" s="79"/>
      <c r="UE42" s="79"/>
      <c r="UF42" s="79"/>
      <c r="UG42" s="79"/>
      <c r="UH42" s="79"/>
      <c r="UI42" s="79"/>
      <c r="UJ42" s="79"/>
      <c r="UK42" s="79"/>
      <c r="UL42" s="79"/>
      <c r="UM42" s="79"/>
      <c r="UN42" s="79"/>
      <c r="UO42" s="79"/>
      <c r="UP42" s="79"/>
      <c r="UQ42" s="79"/>
      <c r="UR42" s="79"/>
      <c r="US42" s="79"/>
      <c r="UT42" s="79"/>
      <c r="UU42" s="79"/>
      <c r="UV42" s="79"/>
      <c r="UW42" s="79"/>
      <c r="UX42" s="79"/>
      <c r="UY42" s="79"/>
      <c r="UZ42" s="79"/>
      <c r="VA42" s="79"/>
      <c r="VB42" s="79"/>
      <c r="VC42" s="79"/>
      <c r="VD42" s="79"/>
      <c r="VE42" s="79"/>
      <c r="VF42" s="79"/>
      <c r="VG42" s="79"/>
      <c r="VH42" s="79"/>
      <c r="VI42" s="79"/>
      <c r="VJ42" s="79"/>
      <c r="VK42" s="79"/>
      <c r="VL42" s="79"/>
      <c r="VM42" s="79"/>
      <c r="VN42" s="79"/>
      <c r="VO42" s="79"/>
      <c r="VP42" s="79"/>
      <c r="VQ42" s="79"/>
      <c r="VR42" s="79"/>
      <c r="VS42" s="79"/>
      <c r="VT42" s="79"/>
      <c r="VU42" s="79"/>
      <c r="VV42" s="79"/>
      <c r="VW42" s="79"/>
      <c r="VX42" s="79"/>
      <c r="VY42" s="79"/>
      <c r="VZ42" s="79"/>
      <c r="WA42" s="79"/>
      <c r="WB42" s="79"/>
      <c r="WC42" s="79"/>
      <c r="WD42" s="79"/>
      <c r="WE42" s="79"/>
      <c r="WF42" s="79"/>
      <c r="WG42" s="79"/>
      <c r="WH42" s="79"/>
      <c r="WI42" s="79"/>
      <c r="WJ42" s="79"/>
      <c r="WK42" s="79"/>
      <c r="WL42" s="79"/>
      <c r="WM42" s="79"/>
      <c r="WN42" s="79"/>
      <c r="WO42" s="79"/>
      <c r="WP42" s="79"/>
      <c r="WQ42" s="79"/>
      <c r="WR42" s="79"/>
      <c r="WS42" s="79"/>
      <c r="WT42" s="79"/>
      <c r="WU42" s="79"/>
      <c r="WV42" s="79"/>
      <c r="WW42" s="79"/>
      <c r="WX42" s="79"/>
      <c r="WY42" s="79"/>
      <c r="WZ42" s="79"/>
      <c r="XA42" s="79"/>
      <c r="XB42" s="79"/>
      <c r="XC42" s="79"/>
      <c r="XD42" s="79"/>
      <c r="XE42" s="79"/>
      <c r="XF42" s="79"/>
      <c r="XG42" s="79"/>
      <c r="XH42" s="79"/>
      <c r="XI42" s="79"/>
      <c r="XJ42" s="79"/>
      <c r="XK42" s="79"/>
      <c r="XL42" s="79"/>
      <c r="XM42" s="79"/>
      <c r="XN42" s="79"/>
      <c r="XO42" s="79"/>
      <c r="XP42" s="79"/>
      <c r="XQ42" s="79"/>
      <c r="XR42" s="79"/>
      <c r="XS42" s="79"/>
      <c r="XT42" s="79"/>
      <c r="XU42" s="79"/>
      <c r="XV42" s="79"/>
      <c r="XW42" s="79"/>
      <c r="XX42" s="79"/>
      <c r="XY42" s="79"/>
      <c r="XZ42" s="79"/>
      <c r="YA42" s="79"/>
      <c r="YB42" s="79"/>
      <c r="YC42" s="79"/>
      <c r="YD42" s="79"/>
      <c r="YE42" s="79"/>
      <c r="YF42" s="79"/>
      <c r="YG42" s="79"/>
      <c r="YH42" s="79"/>
      <c r="YI42" s="79"/>
      <c r="YJ42" s="79"/>
      <c r="YK42" s="79"/>
      <c r="YL42" s="79"/>
      <c r="YM42" s="79"/>
      <c r="YN42" s="79"/>
      <c r="YO42" s="79"/>
      <c r="YP42" s="79"/>
      <c r="YQ42" s="79"/>
      <c r="YR42" s="79"/>
      <c r="YS42" s="79"/>
      <c r="YT42" s="79"/>
      <c r="YU42" s="79"/>
      <c r="YV42" s="79"/>
      <c r="YW42" s="79"/>
      <c r="YX42" s="79"/>
      <c r="YY42" s="79"/>
      <c r="YZ42" s="79"/>
      <c r="ZA42" s="79"/>
      <c r="ZB42" s="79"/>
      <c r="ZC42" s="79"/>
      <c r="ZD42" s="79"/>
      <c r="ZE42" s="79"/>
      <c r="ZF42" s="79"/>
      <c r="ZG42" s="79"/>
      <c r="ZH42" s="79"/>
      <c r="ZI42" s="79"/>
      <c r="ZJ42" s="79"/>
      <c r="ZK42" s="79"/>
      <c r="ZL42" s="79"/>
      <c r="ZM42" s="79"/>
      <c r="ZN42" s="79"/>
      <c r="ZO42" s="79"/>
      <c r="ZP42" s="79"/>
      <c r="ZQ42" s="79"/>
      <c r="ZR42" s="79"/>
      <c r="ZS42" s="79"/>
      <c r="ZT42" s="79"/>
      <c r="ZU42" s="79"/>
      <c r="ZV42" s="79"/>
      <c r="ZW42" s="79"/>
      <c r="ZX42" s="79"/>
      <c r="ZY42" s="79"/>
      <c r="ZZ42" s="79"/>
      <c r="AAA42" s="79"/>
      <c r="AAB42" s="79"/>
      <c r="AAC42" s="79"/>
      <c r="AAD42" s="79"/>
      <c r="AAE42" s="79"/>
      <c r="AAF42" s="79"/>
      <c r="AAG42" s="79"/>
      <c r="AAH42" s="79"/>
      <c r="AAI42" s="79"/>
      <c r="AAJ42" s="79"/>
      <c r="AAK42" s="79"/>
      <c r="AAL42" s="79"/>
      <c r="AAM42" s="79"/>
      <c r="AAN42" s="79"/>
      <c r="AAO42" s="79"/>
      <c r="AAP42" s="79"/>
      <c r="AAQ42" s="79"/>
      <c r="AAR42" s="79"/>
      <c r="AAS42" s="79"/>
      <c r="AAT42" s="79"/>
      <c r="AAU42" s="79"/>
      <c r="AAV42" s="79"/>
      <c r="AAW42" s="79"/>
      <c r="AAX42" s="79"/>
      <c r="AAY42" s="79"/>
      <c r="AAZ42" s="79"/>
      <c r="ABA42" s="79"/>
      <c r="ABB42" s="79"/>
      <c r="ABC42" s="79"/>
      <c r="ABD42" s="79"/>
      <c r="ABE42" s="79"/>
      <c r="ABF42" s="79"/>
      <c r="ABG42" s="79"/>
      <c r="ABH42" s="79"/>
      <c r="ABI42" s="79"/>
      <c r="ABJ42" s="79"/>
      <c r="ABK42" s="79"/>
      <c r="ABL42" s="79"/>
      <c r="ABM42" s="79"/>
      <c r="ABN42" s="79"/>
      <c r="ABO42" s="79"/>
      <c r="ABP42" s="79"/>
      <c r="ABQ42" s="79"/>
      <c r="ABR42" s="79"/>
      <c r="ABS42" s="79"/>
      <c r="ABT42" s="79"/>
      <c r="ABU42" s="79"/>
      <c r="ABV42" s="79"/>
      <c r="ABW42" s="79"/>
      <c r="ABX42" s="79"/>
      <c r="ABY42" s="79"/>
      <c r="ABZ42" s="79"/>
      <c r="ACA42" s="79"/>
      <c r="ACB42" s="79"/>
      <c r="ACC42" s="79"/>
      <c r="ACD42" s="79"/>
      <c r="ACE42" s="79"/>
      <c r="ACF42" s="79"/>
      <c r="ACG42" s="79"/>
      <c r="ACH42" s="79"/>
      <c r="ACI42" s="79"/>
      <c r="ACJ42" s="79"/>
      <c r="ACK42" s="79"/>
      <c r="ACL42" s="79"/>
      <c r="ACM42" s="79"/>
      <c r="ACN42" s="79"/>
      <c r="ACO42" s="79"/>
      <c r="ACP42" s="79"/>
      <c r="ACQ42" s="79"/>
      <c r="ACR42" s="79"/>
      <c r="ACS42" s="79"/>
      <c r="ACT42" s="79"/>
      <c r="ACU42" s="79"/>
      <c r="ACV42" s="79"/>
      <c r="ACW42" s="79"/>
      <c r="ACX42" s="79"/>
      <c r="ACY42" s="79"/>
      <c r="ACZ42" s="79"/>
      <c r="ADA42" s="79"/>
      <c r="ADB42" s="79"/>
      <c r="ADC42" s="79"/>
      <c r="ADD42" s="79"/>
      <c r="ADE42" s="79"/>
      <c r="ADF42" s="79"/>
      <c r="ADG42" s="79"/>
      <c r="ADH42" s="79"/>
    </row>
    <row r="43" spans="1:788" s="80" customFormat="1" x14ac:dyDescent="0.2">
      <c r="A43" s="72" t="s">
        <v>81</v>
      </c>
      <c r="B43" s="72" t="s">
        <v>82</v>
      </c>
      <c r="C43" s="73">
        <v>16562</v>
      </c>
      <c r="D43" s="73">
        <v>16562</v>
      </c>
      <c r="E43" s="73" t="s">
        <v>8</v>
      </c>
      <c r="F43" s="175" t="str">
        <f t="shared" si="0"/>
        <v>etmaal</v>
      </c>
      <c r="G43" s="191">
        <v>25</v>
      </c>
      <c r="H43" s="175" t="s">
        <v>8</v>
      </c>
      <c r="I43" s="74" t="s">
        <v>332</v>
      </c>
      <c r="J43" s="74" t="s">
        <v>332</v>
      </c>
      <c r="K43" s="75">
        <v>20</v>
      </c>
      <c r="L43" s="76"/>
      <c r="M43" s="78" t="s">
        <v>2613</v>
      </c>
      <c r="N43" s="78" t="s">
        <v>2613</v>
      </c>
      <c r="O43" s="75"/>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c r="IC43" s="79"/>
      <c r="ID43" s="79"/>
      <c r="IE43" s="79"/>
      <c r="IF43" s="79"/>
      <c r="IG43" s="79"/>
      <c r="IH43" s="79"/>
      <c r="II43" s="79"/>
      <c r="IJ43" s="79"/>
      <c r="IK43" s="79"/>
      <c r="IL43" s="79"/>
      <c r="IM43" s="79"/>
      <c r="IN43" s="79"/>
      <c r="IO43" s="79"/>
      <c r="IP43" s="79"/>
      <c r="IQ43" s="79"/>
      <c r="IR43" s="79"/>
      <c r="IS43" s="79"/>
      <c r="IT43" s="79"/>
      <c r="IU43" s="79"/>
      <c r="IV43" s="79"/>
      <c r="IW43" s="79"/>
      <c r="IX43" s="79"/>
      <c r="IY43" s="79"/>
      <c r="IZ43" s="79"/>
      <c r="JA43" s="79"/>
      <c r="JB43" s="79"/>
      <c r="JC43" s="79"/>
      <c r="JD43" s="79"/>
      <c r="JE43" s="79"/>
      <c r="JF43" s="79"/>
      <c r="JG43" s="79"/>
      <c r="JH43" s="79"/>
      <c r="JI43" s="79"/>
      <c r="JJ43" s="79"/>
      <c r="JK43" s="79"/>
      <c r="JL43" s="79"/>
      <c r="JM43" s="79"/>
      <c r="JN43" s="79"/>
      <c r="JO43" s="79"/>
      <c r="JP43" s="79"/>
      <c r="JQ43" s="79"/>
      <c r="JR43" s="79"/>
      <c r="JS43" s="79"/>
      <c r="JT43" s="79"/>
      <c r="JU43" s="79"/>
      <c r="JV43" s="79"/>
      <c r="JW43" s="79"/>
      <c r="JX43" s="79"/>
      <c r="JY43" s="79"/>
      <c r="JZ43" s="79"/>
      <c r="KA43" s="79"/>
      <c r="KB43" s="79"/>
      <c r="KC43" s="79"/>
      <c r="KD43" s="79"/>
      <c r="KE43" s="79"/>
      <c r="KF43" s="79"/>
      <c r="KG43" s="79"/>
      <c r="KH43" s="79"/>
      <c r="KI43" s="79"/>
      <c r="KJ43" s="79"/>
      <c r="KK43" s="79"/>
      <c r="KL43" s="79"/>
      <c r="KM43" s="79"/>
      <c r="KN43" s="79"/>
      <c r="KO43" s="79"/>
      <c r="KP43" s="79"/>
      <c r="KQ43" s="79"/>
      <c r="KR43" s="79"/>
      <c r="KS43" s="79"/>
      <c r="KT43" s="79"/>
      <c r="KU43" s="79"/>
      <c r="KV43" s="79"/>
      <c r="KW43" s="79"/>
      <c r="KX43" s="79"/>
      <c r="KY43" s="79"/>
      <c r="KZ43" s="79"/>
      <c r="LA43" s="79"/>
      <c r="LB43" s="79"/>
      <c r="LC43" s="79"/>
      <c r="LD43" s="79"/>
      <c r="LE43" s="79"/>
      <c r="LF43" s="79"/>
      <c r="LG43" s="79"/>
      <c r="LH43" s="79"/>
      <c r="LI43" s="79"/>
      <c r="LJ43" s="79"/>
      <c r="LK43" s="79"/>
      <c r="LL43" s="79"/>
      <c r="LM43" s="79"/>
      <c r="LN43" s="79"/>
      <c r="LO43" s="79"/>
      <c r="LP43" s="79"/>
      <c r="LQ43" s="79"/>
      <c r="LR43" s="79"/>
      <c r="LS43" s="79"/>
      <c r="LT43" s="79"/>
      <c r="LU43" s="79"/>
      <c r="LV43" s="79"/>
      <c r="LW43" s="79"/>
      <c r="LX43" s="79"/>
      <c r="LY43" s="79"/>
      <c r="LZ43" s="79"/>
      <c r="MA43" s="79"/>
      <c r="MB43" s="79"/>
      <c r="MC43" s="79"/>
      <c r="MD43" s="79"/>
      <c r="ME43" s="79"/>
      <c r="MF43" s="79"/>
      <c r="MG43" s="79"/>
      <c r="MH43" s="79"/>
      <c r="MI43" s="79"/>
      <c r="MJ43" s="79"/>
      <c r="MK43" s="79"/>
      <c r="ML43" s="79"/>
      <c r="MM43" s="79"/>
      <c r="MN43" s="79"/>
      <c r="MO43" s="79"/>
      <c r="MP43" s="79"/>
      <c r="MQ43" s="79"/>
      <c r="MR43" s="79"/>
      <c r="MS43" s="79"/>
      <c r="MT43" s="79"/>
      <c r="MU43" s="79"/>
      <c r="MV43" s="79"/>
      <c r="MW43" s="79"/>
      <c r="MX43" s="79"/>
      <c r="MY43" s="79"/>
      <c r="MZ43" s="79"/>
      <c r="NA43" s="79"/>
      <c r="NB43" s="79"/>
      <c r="NC43" s="79"/>
      <c r="ND43" s="79"/>
      <c r="NE43" s="79"/>
      <c r="NF43" s="79"/>
      <c r="NG43" s="79"/>
      <c r="NH43" s="79"/>
      <c r="NI43" s="79"/>
      <c r="NJ43" s="79"/>
      <c r="NK43" s="79"/>
      <c r="NL43" s="79"/>
      <c r="NM43" s="79"/>
      <c r="NN43" s="79"/>
      <c r="NO43" s="79"/>
      <c r="NP43" s="79"/>
      <c r="NQ43" s="79"/>
      <c r="NR43" s="79"/>
      <c r="NS43" s="79"/>
      <c r="NT43" s="79"/>
      <c r="NU43" s="79"/>
      <c r="NV43" s="79"/>
      <c r="NW43" s="79"/>
      <c r="NX43" s="79"/>
      <c r="NY43" s="79"/>
      <c r="NZ43" s="79"/>
      <c r="OA43" s="79"/>
      <c r="OB43" s="79"/>
      <c r="OC43" s="79"/>
      <c r="OD43" s="79"/>
      <c r="OE43" s="79"/>
      <c r="OF43" s="79"/>
      <c r="OG43" s="79"/>
      <c r="OH43" s="79"/>
      <c r="OI43" s="79"/>
      <c r="OJ43" s="79"/>
      <c r="OK43" s="79"/>
      <c r="OL43" s="79"/>
      <c r="OM43" s="79"/>
      <c r="ON43" s="79"/>
      <c r="OO43" s="79"/>
      <c r="OP43" s="79"/>
      <c r="OQ43" s="79"/>
      <c r="OR43" s="79"/>
      <c r="OS43" s="79"/>
      <c r="OT43" s="79"/>
      <c r="OU43" s="79"/>
      <c r="OV43" s="79"/>
      <c r="OW43" s="79"/>
      <c r="OX43" s="79"/>
      <c r="OY43" s="79"/>
      <c r="OZ43" s="79"/>
      <c r="PA43" s="79"/>
      <c r="PB43" s="79"/>
      <c r="PC43" s="79"/>
      <c r="PD43" s="79"/>
      <c r="PE43" s="79"/>
      <c r="PF43" s="79"/>
      <c r="PG43" s="79"/>
      <c r="PH43" s="79"/>
      <c r="PI43" s="79"/>
      <c r="PJ43" s="79"/>
      <c r="PK43" s="79"/>
      <c r="PL43" s="79"/>
      <c r="PM43" s="79"/>
      <c r="PN43" s="79"/>
      <c r="PO43" s="79"/>
      <c r="PP43" s="79"/>
      <c r="PQ43" s="79"/>
      <c r="PR43" s="79"/>
      <c r="PS43" s="79"/>
      <c r="PT43" s="79"/>
      <c r="PU43" s="79"/>
      <c r="PV43" s="79"/>
      <c r="PW43" s="79"/>
      <c r="PX43" s="79"/>
      <c r="PY43" s="79"/>
      <c r="PZ43" s="79"/>
      <c r="QA43" s="79"/>
      <c r="QB43" s="79"/>
      <c r="QC43" s="79"/>
      <c r="QD43" s="79"/>
      <c r="QE43" s="79"/>
      <c r="QF43" s="79"/>
      <c r="QG43" s="79"/>
      <c r="QH43" s="79"/>
      <c r="QI43" s="79"/>
      <c r="QJ43" s="79"/>
      <c r="QK43" s="79"/>
      <c r="QL43" s="79"/>
      <c r="QM43" s="79"/>
      <c r="QN43" s="79"/>
      <c r="QO43" s="79"/>
      <c r="QP43" s="79"/>
      <c r="QQ43" s="79"/>
      <c r="QR43" s="79"/>
      <c r="QS43" s="79"/>
      <c r="QT43" s="79"/>
      <c r="QU43" s="79"/>
      <c r="QV43" s="79"/>
      <c r="QW43" s="79"/>
      <c r="QX43" s="79"/>
      <c r="QY43" s="79"/>
      <c r="QZ43" s="79"/>
      <c r="RA43" s="79"/>
      <c r="RB43" s="79"/>
      <c r="RC43" s="79"/>
      <c r="RD43" s="79"/>
      <c r="RE43" s="79"/>
      <c r="RF43" s="79"/>
      <c r="RG43" s="79"/>
      <c r="RH43" s="79"/>
      <c r="RI43" s="79"/>
      <c r="RJ43" s="79"/>
      <c r="RK43" s="79"/>
      <c r="RL43" s="79"/>
      <c r="RM43" s="79"/>
      <c r="RN43" s="79"/>
      <c r="RO43" s="79"/>
      <c r="RP43" s="79"/>
      <c r="RQ43" s="79"/>
      <c r="RR43" s="79"/>
      <c r="RS43" s="79"/>
      <c r="RT43" s="79"/>
      <c r="RU43" s="79"/>
      <c r="RV43" s="79"/>
      <c r="RW43" s="79"/>
      <c r="RX43" s="79"/>
      <c r="RY43" s="79"/>
      <c r="RZ43" s="79"/>
      <c r="SA43" s="79"/>
      <c r="SB43" s="79"/>
      <c r="SC43" s="79"/>
      <c r="SD43" s="79"/>
      <c r="SE43" s="79"/>
      <c r="SF43" s="79"/>
      <c r="SG43" s="79"/>
      <c r="SH43" s="79"/>
      <c r="SI43" s="79"/>
      <c r="SJ43" s="79"/>
      <c r="SK43" s="79"/>
      <c r="SL43" s="79"/>
      <c r="SM43" s="79"/>
      <c r="SN43" s="79"/>
      <c r="SO43" s="79"/>
      <c r="SP43" s="79"/>
      <c r="SQ43" s="79"/>
      <c r="SR43" s="79"/>
      <c r="SS43" s="79"/>
      <c r="ST43" s="79"/>
      <c r="SU43" s="79"/>
      <c r="SV43" s="79"/>
      <c r="SW43" s="79"/>
      <c r="SX43" s="79"/>
      <c r="SY43" s="79"/>
      <c r="SZ43" s="79"/>
      <c r="TA43" s="79"/>
      <c r="TB43" s="79"/>
      <c r="TC43" s="79"/>
      <c r="TD43" s="79"/>
      <c r="TE43" s="79"/>
      <c r="TF43" s="79"/>
      <c r="TG43" s="79"/>
      <c r="TH43" s="79"/>
      <c r="TI43" s="79"/>
      <c r="TJ43" s="79"/>
      <c r="TK43" s="79"/>
      <c r="TL43" s="79"/>
      <c r="TM43" s="79"/>
      <c r="TN43" s="79"/>
      <c r="TO43" s="79"/>
      <c r="TP43" s="79"/>
      <c r="TQ43" s="79"/>
      <c r="TR43" s="79"/>
      <c r="TS43" s="79"/>
      <c r="TT43" s="79"/>
      <c r="TU43" s="79"/>
      <c r="TV43" s="79"/>
      <c r="TW43" s="79"/>
      <c r="TX43" s="79"/>
      <c r="TY43" s="79"/>
      <c r="TZ43" s="79"/>
      <c r="UA43" s="79"/>
      <c r="UB43" s="79"/>
      <c r="UC43" s="79"/>
      <c r="UD43" s="79"/>
      <c r="UE43" s="79"/>
      <c r="UF43" s="79"/>
      <c r="UG43" s="79"/>
      <c r="UH43" s="79"/>
      <c r="UI43" s="79"/>
      <c r="UJ43" s="79"/>
      <c r="UK43" s="79"/>
      <c r="UL43" s="79"/>
      <c r="UM43" s="79"/>
      <c r="UN43" s="79"/>
      <c r="UO43" s="79"/>
      <c r="UP43" s="79"/>
      <c r="UQ43" s="79"/>
      <c r="UR43" s="79"/>
      <c r="US43" s="79"/>
      <c r="UT43" s="79"/>
      <c r="UU43" s="79"/>
      <c r="UV43" s="79"/>
      <c r="UW43" s="79"/>
      <c r="UX43" s="79"/>
      <c r="UY43" s="79"/>
      <c r="UZ43" s="79"/>
      <c r="VA43" s="79"/>
      <c r="VB43" s="79"/>
      <c r="VC43" s="79"/>
      <c r="VD43" s="79"/>
      <c r="VE43" s="79"/>
      <c r="VF43" s="79"/>
      <c r="VG43" s="79"/>
      <c r="VH43" s="79"/>
      <c r="VI43" s="79"/>
      <c r="VJ43" s="79"/>
      <c r="VK43" s="79"/>
      <c r="VL43" s="79"/>
      <c r="VM43" s="79"/>
      <c r="VN43" s="79"/>
      <c r="VO43" s="79"/>
      <c r="VP43" s="79"/>
      <c r="VQ43" s="79"/>
      <c r="VR43" s="79"/>
      <c r="VS43" s="79"/>
      <c r="VT43" s="79"/>
      <c r="VU43" s="79"/>
      <c r="VV43" s="79"/>
      <c r="VW43" s="79"/>
      <c r="VX43" s="79"/>
      <c r="VY43" s="79"/>
      <c r="VZ43" s="79"/>
      <c r="WA43" s="79"/>
      <c r="WB43" s="79"/>
      <c r="WC43" s="79"/>
      <c r="WD43" s="79"/>
      <c r="WE43" s="79"/>
      <c r="WF43" s="79"/>
      <c r="WG43" s="79"/>
      <c r="WH43" s="79"/>
      <c r="WI43" s="79"/>
      <c r="WJ43" s="79"/>
      <c r="WK43" s="79"/>
      <c r="WL43" s="79"/>
      <c r="WM43" s="79"/>
      <c r="WN43" s="79"/>
      <c r="WO43" s="79"/>
      <c r="WP43" s="79"/>
      <c r="WQ43" s="79"/>
      <c r="WR43" s="79"/>
      <c r="WS43" s="79"/>
      <c r="WT43" s="79"/>
      <c r="WU43" s="79"/>
      <c r="WV43" s="79"/>
      <c r="WW43" s="79"/>
      <c r="WX43" s="79"/>
      <c r="WY43" s="79"/>
      <c r="WZ43" s="79"/>
      <c r="XA43" s="79"/>
      <c r="XB43" s="79"/>
      <c r="XC43" s="79"/>
      <c r="XD43" s="79"/>
      <c r="XE43" s="79"/>
      <c r="XF43" s="79"/>
      <c r="XG43" s="79"/>
      <c r="XH43" s="79"/>
      <c r="XI43" s="79"/>
      <c r="XJ43" s="79"/>
      <c r="XK43" s="79"/>
      <c r="XL43" s="79"/>
      <c r="XM43" s="79"/>
      <c r="XN43" s="79"/>
      <c r="XO43" s="79"/>
      <c r="XP43" s="79"/>
      <c r="XQ43" s="79"/>
      <c r="XR43" s="79"/>
      <c r="XS43" s="79"/>
      <c r="XT43" s="79"/>
      <c r="XU43" s="79"/>
      <c r="XV43" s="79"/>
      <c r="XW43" s="79"/>
      <c r="XX43" s="79"/>
      <c r="XY43" s="79"/>
      <c r="XZ43" s="79"/>
      <c r="YA43" s="79"/>
      <c r="YB43" s="79"/>
      <c r="YC43" s="79"/>
      <c r="YD43" s="79"/>
      <c r="YE43" s="79"/>
      <c r="YF43" s="79"/>
      <c r="YG43" s="79"/>
      <c r="YH43" s="79"/>
      <c r="YI43" s="79"/>
      <c r="YJ43" s="79"/>
      <c r="YK43" s="79"/>
      <c r="YL43" s="79"/>
      <c r="YM43" s="79"/>
      <c r="YN43" s="79"/>
      <c r="YO43" s="79"/>
      <c r="YP43" s="79"/>
      <c r="YQ43" s="79"/>
      <c r="YR43" s="79"/>
      <c r="YS43" s="79"/>
      <c r="YT43" s="79"/>
      <c r="YU43" s="79"/>
      <c r="YV43" s="79"/>
      <c r="YW43" s="79"/>
      <c r="YX43" s="79"/>
      <c r="YY43" s="79"/>
      <c r="YZ43" s="79"/>
      <c r="ZA43" s="79"/>
      <c r="ZB43" s="79"/>
      <c r="ZC43" s="79"/>
      <c r="ZD43" s="79"/>
      <c r="ZE43" s="79"/>
      <c r="ZF43" s="79"/>
      <c r="ZG43" s="79"/>
      <c r="ZH43" s="79"/>
      <c r="ZI43" s="79"/>
      <c r="ZJ43" s="79"/>
      <c r="ZK43" s="79"/>
      <c r="ZL43" s="79"/>
      <c r="ZM43" s="79"/>
      <c r="ZN43" s="79"/>
      <c r="ZO43" s="79"/>
      <c r="ZP43" s="79"/>
      <c r="ZQ43" s="79"/>
      <c r="ZR43" s="79"/>
      <c r="ZS43" s="79"/>
      <c r="ZT43" s="79"/>
      <c r="ZU43" s="79"/>
      <c r="ZV43" s="79"/>
      <c r="ZW43" s="79"/>
      <c r="ZX43" s="79"/>
      <c r="ZY43" s="79"/>
      <c r="ZZ43" s="79"/>
      <c r="AAA43" s="79"/>
      <c r="AAB43" s="79"/>
      <c r="AAC43" s="79"/>
      <c r="AAD43" s="79"/>
      <c r="AAE43" s="79"/>
      <c r="AAF43" s="79"/>
      <c r="AAG43" s="79"/>
      <c r="AAH43" s="79"/>
      <c r="AAI43" s="79"/>
      <c r="AAJ43" s="79"/>
      <c r="AAK43" s="79"/>
      <c r="AAL43" s="79"/>
      <c r="AAM43" s="79"/>
      <c r="AAN43" s="79"/>
      <c r="AAO43" s="79"/>
      <c r="AAP43" s="79"/>
      <c r="AAQ43" s="79"/>
      <c r="AAR43" s="79"/>
      <c r="AAS43" s="79"/>
      <c r="AAT43" s="79"/>
      <c r="AAU43" s="79"/>
      <c r="AAV43" s="79"/>
      <c r="AAW43" s="79"/>
      <c r="AAX43" s="79"/>
      <c r="AAY43" s="79"/>
      <c r="AAZ43" s="79"/>
      <c r="ABA43" s="79"/>
      <c r="ABB43" s="79"/>
      <c r="ABC43" s="79"/>
      <c r="ABD43" s="79"/>
      <c r="ABE43" s="79"/>
      <c r="ABF43" s="79"/>
      <c r="ABG43" s="79"/>
      <c r="ABH43" s="79"/>
      <c r="ABI43" s="79"/>
      <c r="ABJ43" s="79"/>
      <c r="ABK43" s="79"/>
      <c r="ABL43" s="79"/>
      <c r="ABM43" s="79"/>
      <c r="ABN43" s="79"/>
      <c r="ABO43" s="79"/>
      <c r="ABP43" s="79"/>
      <c r="ABQ43" s="79"/>
      <c r="ABR43" s="79"/>
      <c r="ABS43" s="79"/>
      <c r="ABT43" s="79"/>
      <c r="ABU43" s="79"/>
      <c r="ABV43" s="79"/>
      <c r="ABW43" s="79"/>
      <c r="ABX43" s="79"/>
      <c r="ABY43" s="79"/>
      <c r="ABZ43" s="79"/>
      <c r="ACA43" s="79"/>
      <c r="ACB43" s="79"/>
      <c r="ACC43" s="79"/>
      <c r="ACD43" s="79"/>
      <c r="ACE43" s="79"/>
      <c r="ACF43" s="79"/>
      <c r="ACG43" s="79"/>
      <c r="ACH43" s="79"/>
      <c r="ACI43" s="79"/>
      <c r="ACJ43" s="79"/>
      <c r="ACK43" s="79"/>
      <c r="ACL43" s="79"/>
      <c r="ACM43" s="79"/>
      <c r="ACN43" s="79"/>
      <c r="ACO43" s="79"/>
      <c r="ACP43" s="79"/>
      <c r="ACQ43" s="79"/>
      <c r="ACR43" s="79"/>
      <c r="ACS43" s="79"/>
      <c r="ACT43" s="79"/>
      <c r="ACU43" s="79"/>
      <c r="ACV43" s="79"/>
      <c r="ACW43" s="79"/>
      <c r="ACX43" s="79"/>
      <c r="ACY43" s="79"/>
      <c r="ACZ43" s="79"/>
      <c r="ADA43" s="79"/>
      <c r="ADB43" s="79"/>
      <c r="ADC43" s="79"/>
      <c r="ADD43" s="79"/>
      <c r="ADE43" s="79"/>
      <c r="ADF43" s="79"/>
      <c r="ADG43" s="79"/>
      <c r="ADH43" s="79"/>
    </row>
    <row r="44" spans="1:788" x14ac:dyDescent="0.2">
      <c r="A44" s="12" t="s">
        <v>80</v>
      </c>
      <c r="B44" s="12" t="s">
        <v>228</v>
      </c>
      <c r="C44" s="137">
        <v>16566</v>
      </c>
      <c r="D44" s="11" t="s">
        <v>2690</v>
      </c>
      <c r="E44" s="11" t="s">
        <v>8</v>
      </c>
      <c r="F44" s="172" t="str">
        <f t="shared" si="0"/>
        <v>etmaal</v>
      </c>
      <c r="G44" s="190">
        <v>164.12</v>
      </c>
      <c r="H44" s="172" t="s">
        <v>8</v>
      </c>
      <c r="I44" s="18" t="s">
        <v>332</v>
      </c>
      <c r="J44" s="18" t="s">
        <v>332</v>
      </c>
      <c r="K44" s="13">
        <v>164.12</v>
      </c>
      <c r="L44" s="57"/>
      <c r="M44" s="49" t="s">
        <v>2638</v>
      </c>
      <c r="N44" s="12" t="s">
        <v>2617</v>
      </c>
      <c r="O44" s="13"/>
    </row>
    <row r="45" spans="1:788" s="80" customFormat="1" x14ac:dyDescent="0.2">
      <c r="A45" s="72" t="s">
        <v>90</v>
      </c>
      <c r="B45" s="72" t="s">
        <v>262</v>
      </c>
      <c r="C45" s="135">
        <v>16567</v>
      </c>
      <c r="D45" s="73" t="s">
        <v>2691</v>
      </c>
      <c r="E45" s="73" t="s">
        <v>22</v>
      </c>
      <c r="F45" s="175" t="str">
        <f t="shared" si="0"/>
        <v>stuk</v>
      </c>
      <c r="G45" s="191">
        <v>70.8</v>
      </c>
      <c r="H45" s="175" t="s">
        <v>22</v>
      </c>
      <c r="I45" s="74" t="s">
        <v>332</v>
      </c>
      <c r="J45" s="74" t="s">
        <v>332</v>
      </c>
      <c r="K45" s="75">
        <v>70.8</v>
      </c>
      <c r="L45" s="76"/>
      <c r="M45" s="78" t="s">
        <v>2613</v>
      </c>
      <c r="N45" s="78" t="s">
        <v>2613</v>
      </c>
      <c r="O45" s="75"/>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79"/>
      <c r="GM45" s="79"/>
      <c r="GN45" s="79"/>
      <c r="GO45" s="79"/>
      <c r="GP45" s="79"/>
      <c r="GQ45" s="79"/>
      <c r="GR45" s="79"/>
      <c r="GS45" s="79"/>
      <c r="GT45" s="79"/>
      <c r="GU45" s="79"/>
      <c r="GV45" s="79"/>
      <c r="GW45" s="79"/>
      <c r="GX45" s="79"/>
      <c r="GY45" s="79"/>
      <c r="GZ45" s="79"/>
      <c r="HA45" s="79"/>
      <c r="HB45" s="79"/>
      <c r="HC45" s="79"/>
      <c r="HD45" s="79"/>
      <c r="HE45" s="79"/>
      <c r="HF45" s="79"/>
      <c r="HG45" s="79"/>
      <c r="HH45" s="79"/>
      <c r="HI45" s="79"/>
      <c r="HJ45" s="79"/>
      <c r="HK45" s="79"/>
      <c r="HL45" s="79"/>
      <c r="HM45" s="79"/>
      <c r="HN45" s="79"/>
      <c r="HO45" s="79"/>
      <c r="HP45" s="79"/>
      <c r="HQ45" s="79"/>
      <c r="HR45" s="79"/>
      <c r="HS45" s="79"/>
      <c r="HT45" s="79"/>
      <c r="HU45" s="79"/>
      <c r="HV45" s="79"/>
      <c r="HW45" s="79"/>
      <c r="HX45" s="79"/>
      <c r="HY45" s="79"/>
      <c r="HZ45" s="79"/>
      <c r="IA45" s="79"/>
      <c r="IB45" s="79"/>
      <c r="IC45" s="79"/>
      <c r="ID45" s="79"/>
      <c r="IE45" s="79"/>
      <c r="IF45" s="79"/>
      <c r="IG45" s="79"/>
      <c r="IH45" s="79"/>
      <c r="II45" s="79"/>
      <c r="IJ45" s="79"/>
      <c r="IK45" s="79"/>
      <c r="IL45" s="79"/>
      <c r="IM45" s="79"/>
      <c r="IN45" s="79"/>
      <c r="IO45" s="79"/>
      <c r="IP45" s="79"/>
      <c r="IQ45" s="79"/>
      <c r="IR45" s="79"/>
      <c r="IS45" s="79"/>
      <c r="IT45" s="79"/>
      <c r="IU45" s="79"/>
      <c r="IV45" s="79"/>
      <c r="IW45" s="79"/>
      <c r="IX45" s="79"/>
      <c r="IY45" s="79"/>
      <c r="IZ45" s="79"/>
      <c r="JA45" s="79"/>
      <c r="JB45" s="79"/>
      <c r="JC45" s="79"/>
      <c r="JD45" s="79"/>
      <c r="JE45" s="79"/>
      <c r="JF45" s="79"/>
      <c r="JG45" s="79"/>
      <c r="JH45" s="79"/>
      <c r="JI45" s="79"/>
      <c r="JJ45" s="79"/>
      <c r="JK45" s="79"/>
      <c r="JL45" s="79"/>
      <c r="JM45" s="79"/>
      <c r="JN45" s="79"/>
      <c r="JO45" s="79"/>
      <c r="JP45" s="79"/>
      <c r="JQ45" s="79"/>
      <c r="JR45" s="79"/>
      <c r="JS45" s="79"/>
      <c r="JT45" s="79"/>
      <c r="JU45" s="79"/>
      <c r="JV45" s="79"/>
      <c r="JW45" s="79"/>
      <c r="JX45" s="79"/>
      <c r="JY45" s="79"/>
      <c r="JZ45" s="79"/>
      <c r="KA45" s="79"/>
      <c r="KB45" s="79"/>
      <c r="KC45" s="79"/>
      <c r="KD45" s="79"/>
      <c r="KE45" s="79"/>
      <c r="KF45" s="79"/>
      <c r="KG45" s="79"/>
      <c r="KH45" s="79"/>
      <c r="KI45" s="79"/>
      <c r="KJ45" s="79"/>
      <c r="KK45" s="79"/>
      <c r="KL45" s="79"/>
      <c r="KM45" s="79"/>
      <c r="KN45" s="79"/>
      <c r="KO45" s="79"/>
      <c r="KP45" s="79"/>
      <c r="KQ45" s="79"/>
      <c r="KR45" s="79"/>
      <c r="KS45" s="79"/>
      <c r="KT45" s="79"/>
      <c r="KU45" s="79"/>
      <c r="KV45" s="79"/>
      <c r="KW45" s="79"/>
      <c r="KX45" s="79"/>
      <c r="KY45" s="79"/>
      <c r="KZ45" s="79"/>
      <c r="LA45" s="79"/>
      <c r="LB45" s="79"/>
      <c r="LC45" s="79"/>
      <c r="LD45" s="79"/>
      <c r="LE45" s="79"/>
      <c r="LF45" s="79"/>
      <c r="LG45" s="79"/>
      <c r="LH45" s="79"/>
      <c r="LI45" s="79"/>
      <c r="LJ45" s="79"/>
      <c r="LK45" s="79"/>
      <c r="LL45" s="79"/>
      <c r="LM45" s="79"/>
      <c r="LN45" s="79"/>
      <c r="LO45" s="79"/>
      <c r="LP45" s="79"/>
      <c r="LQ45" s="79"/>
      <c r="LR45" s="79"/>
      <c r="LS45" s="79"/>
      <c r="LT45" s="79"/>
      <c r="LU45" s="79"/>
      <c r="LV45" s="79"/>
      <c r="LW45" s="79"/>
      <c r="LX45" s="79"/>
      <c r="LY45" s="79"/>
      <c r="LZ45" s="79"/>
      <c r="MA45" s="79"/>
      <c r="MB45" s="79"/>
      <c r="MC45" s="79"/>
      <c r="MD45" s="79"/>
      <c r="ME45" s="79"/>
      <c r="MF45" s="79"/>
      <c r="MG45" s="79"/>
      <c r="MH45" s="79"/>
      <c r="MI45" s="79"/>
      <c r="MJ45" s="79"/>
      <c r="MK45" s="79"/>
      <c r="ML45" s="79"/>
      <c r="MM45" s="79"/>
      <c r="MN45" s="79"/>
      <c r="MO45" s="79"/>
      <c r="MP45" s="79"/>
      <c r="MQ45" s="79"/>
      <c r="MR45" s="79"/>
      <c r="MS45" s="79"/>
      <c r="MT45" s="79"/>
      <c r="MU45" s="79"/>
      <c r="MV45" s="79"/>
      <c r="MW45" s="79"/>
      <c r="MX45" s="79"/>
      <c r="MY45" s="79"/>
      <c r="MZ45" s="79"/>
      <c r="NA45" s="79"/>
      <c r="NB45" s="79"/>
      <c r="NC45" s="79"/>
      <c r="ND45" s="79"/>
      <c r="NE45" s="79"/>
      <c r="NF45" s="79"/>
      <c r="NG45" s="79"/>
      <c r="NH45" s="79"/>
      <c r="NI45" s="79"/>
      <c r="NJ45" s="79"/>
      <c r="NK45" s="79"/>
      <c r="NL45" s="79"/>
      <c r="NM45" s="79"/>
      <c r="NN45" s="79"/>
      <c r="NO45" s="79"/>
      <c r="NP45" s="79"/>
      <c r="NQ45" s="79"/>
      <c r="NR45" s="79"/>
      <c r="NS45" s="79"/>
      <c r="NT45" s="79"/>
      <c r="NU45" s="79"/>
      <c r="NV45" s="79"/>
      <c r="NW45" s="79"/>
      <c r="NX45" s="79"/>
      <c r="NY45" s="79"/>
      <c r="NZ45" s="79"/>
      <c r="OA45" s="79"/>
      <c r="OB45" s="79"/>
      <c r="OC45" s="79"/>
      <c r="OD45" s="79"/>
      <c r="OE45" s="79"/>
      <c r="OF45" s="79"/>
      <c r="OG45" s="79"/>
      <c r="OH45" s="79"/>
      <c r="OI45" s="79"/>
      <c r="OJ45" s="79"/>
      <c r="OK45" s="79"/>
      <c r="OL45" s="79"/>
      <c r="OM45" s="79"/>
      <c r="ON45" s="79"/>
      <c r="OO45" s="79"/>
      <c r="OP45" s="79"/>
      <c r="OQ45" s="79"/>
      <c r="OR45" s="79"/>
      <c r="OS45" s="79"/>
      <c r="OT45" s="79"/>
      <c r="OU45" s="79"/>
      <c r="OV45" s="79"/>
      <c r="OW45" s="79"/>
      <c r="OX45" s="79"/>
      <c r="OY45" s="79"/>
      <c r="OZ45" s="79"/>
      <c r="PA45" s="79"/>
      <c r="PB45" s="79"/>
      <c r="PC45" s="79"/>
      <c r="PD45" s="79"/>
      <c r="PE45" s="79"/>
      <c r="PF45" s="79"/>
      <c r="PG45" s="79"/>
      <c r="PH45" s="79"/>
      <c r="PI45" s="79"/>
      <c r="PJ45" s="79"/>
      <c r="PK45" s="79"/>
      <c r="PL45" s="79"/>
      <c r="PM45" s="79"/>
      <c r="PN45" s="79"/>
      <c r="PO45" s="79"/>
      <c r="PP45" s="79"/>
      <c r="PQ45" s="79"/>
      <c r="PR45" s="79"/>
      <c r="PS45" s="79"/>
      <c r="PT45" s="79"/>
      <c r="PU45" s="79"/>
      <c r="PV45" s="79"/>
      <c r="PW45" s="79"/>
      <c r="PX45" s="79"/>
      <c r="PY45" s="79"/>
      <c r="PZ45" s="79"/>
      <c r="QA45" s="79"/>
      <c r="QB45" s="79"/>
      <c r="QC45" s="79"/>
      <c r="QD45" s="79"/>
      <c r="QE45" s="79"/>
      <c r="QF45" s="79"/>
      <c r="QG45" s="79"/>
      <c r="QH45" s="79"/>
      <c r="QI45" s="79"/>
      <c r="QJ45" s="79"/>
      <c r="QK45" s="79"/>
      <c r="QL45" s="79"/>
      <c r="QM45" s="79"/>
      <c r="QN45" s="79"/>
      <c r="QO45" s="79"/>
      <c r="QP45" s="79"/>
      <c r="QQ45" s="79"/>
      <c r="QR45" s="79"/>
      <c r="QS45" s="79"/>
      <c r="QT45" s="79"/>
      <c r="QU45" s="79"/>
      <c r="QV45" s="79"/>
      <c r="QW45" s="79"/>
      <c r="QX45" s="79"/>
      <c r="QY45" s="79"/>
      <c r="QZ45" s="79"/>
      <c r="RA45" s="79"/>
      <c r="RB45" s="79"/>
      <c r="RC45" s="79"/>
      <c r="RD45" s="79"/>
      <c r="RE45" s="79"/>
      <c r="RF45" s="79"/>
      <c r="RG45" s="79"/>
      <c r="RH45" s="79"/>
      <c r="RI45" s="79"/>
      <c r="RJ45" s="79"/>
      <c r="RK45" s="79"/>
      <c r="RL45" s="79"/>
      <c r="RM45" s="79"/>
      <c r="RN45" s="79"/>
      <c r="RO45" s="79"/>
      <c r="RP45" s="79"/>
      <c r="RQ45" s="79"/>
      <c r="RR45" s="79"/>
      <c r="RS45" s="79"/>
      <c r="RT45" s="79"/>
      <c r="RU45" s="79"/>
      <c r="RV45" s="79"/>
      <c r="RW45" s="79"/>
      <c r="RX45" s="79"/>
      <c r="RY45" s="79"/>
      <c r="RZ45" s="79"/>
      <c r="SA45" s="79"/>
      <c r="SB45" s="79"/>
      <c r="SC45" s="79"/>
      <c r="SD45" s="79"/>
      <c r="SE45" s="79"/>
      <c r="SF45" s="79"/>
      <c r="SG45" s="79"/>
      <c r="SH45" s="79"/>
      <c r="SI45" s="79"/>
      <c r="SJ45" s="79"/>
      <c r="SK45" s="79"/>
      <c r="SL45" s="79"/>
      <c r="SM45" s="79"/>
      <c r="SN45" s="79"/>
      <c r="SO45" s="79"/>
      <c r="SP45" s="79"/>
      <c r="SQ45" s="79"/>
      <c r="SR45" s="79"/>
      <c r="SS45" s="79"/>
      <c r="ST45" s="79"/>
      <c r="SU45" s="79"/>
      <c r="SV45" s="79"/>
      <c r="SW45" s="79"/>
      <c r="SX45" s="79"/>
      <c r="SY45" s="79"/>
      <c r="SZ45" s="79"/>
      <c r="TA45" s="79"/>
      <c r="TB45" s="79"/>
      <c r="TC45" s="79"/>
      <c r="TD45" s="79"/>
      <c r="TE45" s="79"/>
      <c r="TF45" s="79"/>
      <c r="TG45" s="79"/>
      <c r="TH45" s="79"/>
      <c r="TI45" s="79"/>
      <c r="TJ45" s="79"/>
      <c r="TK45" s="79"/>
      <c r="TL45" s="79"/>
      <c r="TM45" s="79"/>
      <c r="TN45" s="79"/>
      <c r="TO45" s="79"/>
      <c r="TP45" s="79"/>
      <c r="TQ45" s="79"/>
      <c r="TR45" s="79"/>
      <c r="TS45" s="79"/>
      <c r="TT45" s="79"/>
      <c r="TU45" s="79"/>
      <c r="TV45" s="79"/>
      <c r="TW45" s="79"/>
      <c r="TX45" s="79"/>
      <c r="TY45" s="79"/>
      <c r="TZ45" s="79"/>
      <c r="UA45" s="79"/>
      <c r="UB45" s="79"/>
      <c r="UC45" s="79"/>
      <c r="UD45" s="79"/>
      <c r="UE45" s="79"/>
      <c r="UF45" s="79"/>
      <c r="UG45" s="79"/>
      <c r="UH45" s="79"/>
      <c r="UI45" s="79"/>
      <c r="UJ45" s="79"/>
      <c r="UK45" s="79"/>
      <c r="UL45" s="79"/>
      <c r="UM45" s="79"/>
      <c r="UN45" s="79"/>
      <c r="UO45" s="79"/>
      <c r="UP45" s="79"/>
      <c r="UQ45" s="79"/>
      <c r="UR45" s="79"/>
      <c r="US45" s="79"/>
      <c r="UT45" s="79"/>
      <c r="UU45" s="79"/>
      <c r="UV45" s="79"/>
      <c r="UW45" s="79"/>
      <c r="UX45" s="79"/>
      <c r="UY45" s="79"/>
      <c r="UZ45" s="79"/>
      <c r="VA45" s="79"/>
      <c r="VB45" s="79"/>
      <c r="VC45" s="79"/>
      <c r="VD45" s="79"/>
      <c r="VE45" s="79"/>
      <c r="VF45" s="79"/>
      <c r="VG45" s="79"/>
      <c r="VH45" s="79"/>
      <c r="VI45" s="79"/>
      <c r="VJ45" s="79"/>
      <c r="VK45" s="79"/>
      <c r="VL45" s="79"/>
      <c r="VM45" s="79"/>
      <c r="VN45" s="79"/>
      <c r="VO45" s="79"/>
      <c r="VP45" s="79"/>
      <c r="VQ45" s="79"/>
      <c r="VR45" s="79"/>
      <c r="VS45" s="79"/>
      <c r="VT45" s="79"/>
      <c r="VU45" s="79"/>
      <c r="VV45" s="79"/>
      <c r="VW45" s="79"/>
      <c r="VX45" s="79"/>
      <c r="VY45" s="79"/>
      <c r="VZ45" s="79"/>
      <c r="WA45" s="79"/>
      <c r="WB45" s="79"/>
      <c r="WC45" s="79"/>
      <c r="WD45" s="79"/>
      <c r="WE45" s="79"/>
      <c r="WF45" s="79"/>
      <c r="WG45" s="79"/>
      <c r="WH45" s="79"/>
      <c r="WI45" s="79"/>
      <c r="WJ45" s="79"/>
      <c r="WK45" s="79"/>
      <c r="WL45" s="79"/>
      <c r="WM45" s="79"/>
      <c r="WN45" s="79"/>
      <c r="WO45" s="79"/>
      <c r="WP45" s="79"/>
      <c r="WQ45" s="79"/>
      <c r="WR45" s="79"/>
      <c r="WS45" s="79"/>
      <c r="WT45" s="79"/>
      <c r="WU45" s="79"/>
      <c r="WV45" s="79"/>
      <c r="WW45" s="79"/>
      <c r="WX45" s="79"/>
      <c r="WY45" s="79"/>
      <c r="WZ45" s="79"/>
      <c r="XA45" s="79"/>
      <c r="XB45" s="79"/>
      <c r="XC45" s="79"/>
      <c r="XD45" s="79"/>
      <c r="XE45" s="79"/>
      <c r="XF45" s="79"/>
      <c r="XG45" s="79"/>
      <c r="XH45" s="79"/>
      <c r="XI45" s="79"/>
      <c r="XJ45" s="79"/>
      <c r="XK45" s="79"/>
      <c r="XL45" s="79"/>
      <c r="XM45" s="79"/>
      <c r="XN45" s="79"/>
      <c r="XO45" s="79"/>
      <c r="XP45" s="79"/>
      <c r="XQ45" s="79"/>
      <c r="XR45" s="79"/>
      <c r="XS45" s="79"/>
      <c r="XT45" s="79"/>
      <c r="XU45" s="79"/>
      <c r="XV45" s="79"/>
      <c r="XW45" s="79"/>
      <c r="XX45" s="79"/>
      <c r="XY45" s="79"/>
      <c r="XZ45" s="79"/>
      <c r="YA45" s="79"/>
      <c r="YB45" s="79"/>
      <c r="YC45" s="79"/>
      <c r="YD45" s="79"/>
      <c r="YE45" s="79"/>
      <c r="YF45" s="79"/>
      <c r="YG45" s="79"/>
      <c r="YH45" s="79"/>
      <c r="YI45" s="79"/>
      <c r="YJ45" s="79"/>
      <c r="YK45" s="79"/>
      <c r="YL45" s="79"/>
      <c r="YM45" s="79"/>
      <c r="YN45" s="79"/>
      <c r="YO45" s="79"/>
      <c r="YP45" s="79"/>
      <c r="YQ45" s="79"/>
      <c r="YR45" s="79"/>
      <c r="YS45" s="79"/>
      <c r="YT45" s="79"/>
      <c r="YU45" s="79"/>
      <c r="YV45" s="79"/>
      <c r="YW45" s="79"/>
      <c r="YX45" s="79"/>
      <c r="YY45" s="79"/>
      <c r="YZ45" s="79"/>
      <c r="ZA45" s="79"/>
      <c r="ZB45" s="79"/>
      <c r="ZC45" s="79"/>
      <c r="ZD45" s="79"/>
      <c r="ZE45" s="79"/>
      <c r="ZF45" s="79"/>
      <c r="ZG45" s="79"/>
      <c r="ZH45" s="79"/>
      <c r="ZI45" s="79"/>
      <c r="ZJ45" s="79"/>
      <c r="ZK45" s="79"/>
      <c r="ZL45" s="79"/>
      <c r="ZM45" s="79"/>
      <c r="ZN45" s="79"/>
      <c r="ZO45" s="79"/>
      <c r="ZP45" s="79"/>
      <c r="ZQ45" s="79"/>
      <c r="ZR45" s="79"/>
      <c r="ZS45" s="79"/>
      <c r="ZT45" s="79"/>
      <c r="ZU45" s="79"/>
      <c r="ZV45" s="79"/>
      <c r="ZW45" s="79"/>
      <c r="ZX45" s="79"/>
      <c r="ZY45" s="79"/>
      <c r="ZZ45" s="79"/>
      <c r="AAA45" s="79"/>
      <c r="AAB45" s="79"/>
      <c r="AAC45" s="79"/>
      <c r="AAD45" s="79"/>
      <c r="AAE45" s="79"/>
      <c r="AAF45" s="79"/>
      <c r="AAG45" s="79"/>
      <c r="AAH45" s="79"/>
      <c r="AAI45" s="79"/>
      <c r="AAJ45" s="79"/>
      <c r="AAK45" s="79"/>
      <c r="AAL45" s="79"/>
      <c r="AAM45" s="79"/>
      <c r="AAN45" s="79"/>
      <c r="AAO45" s="79"/>
      <c r="AAP45" s="79"/>
      <c r="AAQ45" s="79"/>
      <c r="AAR45" s="79"/>
      <c r="AAS45" s="79"/>
      <c r="AAT45" s="79"/>
      <c r="AAU45" s="79"/>
      <c r="AAV45" s="79"/>
      <c r="AAW45" s="79"/>
      <c r="AAX45" s="79"/>
      <c r="AAY45" s="79"/>
      <c r="AAZ45" s="79"/>
      <c r="ABA45" s="79"/>
      <c r="ABB45" s="79"/>
      <c r="ABC45" s="79"/>
      <c r="ABD45" s="79"/>
      <c r="ABE45" s="79"/>
      <c r="ABF45" s="79"/>
      <c r="ABG45" s="79"/>
      <c r="ABH45" s="79"/>
      <c r="ABI45" s="79"/>
      <c r="ABJ45" s="79"/>
      <c r="ABK45" s="79"/>
      <c r="ABL45" s="79"/>
      <c r="ABM45" s="79"/>
      <c r="ABN45" s="79"/>
      <c r="ABO45" s="79"/>
      <c r="ABP45" s="79"/>
      <c r="ABQ45" s="79"/>
      <c r="ABR45" s="79"/>
      <c r="ABS45" s="79"/>
      <c r="ABT45" s="79"/>
      <c r="ABU45" s="79"/>
      <c r="ABV45" s="79"/>
      <c r="ABW45" s="79"/>
      <c r="ABX45" s="79"/>
      <c r="ABY45" s="79"/>
      <c r="ABZ45" s="79"/>
      <c r="ACA45" s="79"/>
      <c r="ACB45" s="79"/>
      <c r="ACC45" s="79"/>
      <c r="ACD45" s="79"/>
      <c r="ACE45" s="79"/>
      <c r="ACF45" s="79"/>
      <c r="ACG45" s="79"/>
      <c r="ACH45" s="79"/>
      <c r="ACI45" s="79"/>
      <c r="ACJ45" s="79"/>
      <c r="ACK45" s="79"/>
      <c r="ACL45" s="79"/>
      <c r="ACM45" s="79"/>
      <c r="ACN45" s="79"/>
      <c r="ACO45" s="79"/>
      <c r="ACP45" s="79"/>
      <c r="ACQ45" s="79"/>
      <c r="ACR45" s="79"/>
      <c r="ACS45" s="79"/>
      <c r="ACT45" s="79"/>
      <c r="ACU45" s="79"/>
      <c r="ACV45" s="79"/>
      <c r="ACW45" s="79"/>
      <c r="ACX45" s="79"/>
      <c r="ACY45" s="79"/>
      <c r="ACZ45" s="79"/>
      <c r="ADA45" s="79"/>
      <c r="ADB45" s="79"/>
      <c r="ADC45" s="79"/>
      <c r="ADD45" s="79"/>
      <c r="ADE45" s="79"/>
      <c r="ADF45" s="79"/>
      <c r="ADG45" s="79"/>
      <c r="ADH45" s="79"/>
    </row>
    <row r="46" spans="1:788" s="80" customFormat="1" x14ac:dyDescent="0.2">
      <c r="A46" s="72" t="s">
        <v>77</v>
      </c>
      <c r="B46" s="72" t="s">
        <v>262</v>
      </c>
      <c r="C46" s="135">
        <v>16568</v>
      </c>
      <c r="D46" s="73" t="s">
        <v>2691</v>
      </c>
      <c r="E46" s="73" t="s">
        <v>22</v>
      </c>
      <c r="F46" s="175" t="str">
        <f t="shared" si="0"/>
        <v>stuk</v>
      </c>
      <c r="G46" s="191">
        <v>70.8</v>
      </c>
      <c r="H46" s="175" t="s">
        <v>22</v>
      </c>
      <c r="I46" s="74" t="s">
        <v>2623</v>
      </c>
      <c r="J46" s="74" t="s">
        <v>78</v>
      </c>
      <c r="K46" s="75">
        <v>70.8</v>
      </c>
      <c r="L46" s="76"/>
      <c r="M46" s="78" t="s">
        <v>2638</v>
      </c>
      <c r="N46" s="72" t="s">
        <v>2617</v>
      </c>
      <c r="O46" s="75"/>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c r="FM46" s="79"/>
      <c r="FN46" s="79"/>
      <c r="FO46" s="79"/>
      <c r="FP46" s="79"/>
      <c r="FQ46" s="79"/>
      <c r="FR46" s="79"/>
      <c r="FS46" s="79"/>
      <c r="FT46" s="79"/>
      <c r="FU46" s="79"/>
      <c r="FV46" s="79"/>
      <c r="FW46" s="79"/>
      <c r="FX46" s="79"/>
      <c r="FY46" s="79"/>
      <c r="FZ46" s="79"/>
      <c r="GA46" s="79"/>
      <c r="GB46" s="79"/>
      <c r="GC46" s="79"/>
      <c r="GD46" s="79"/>
      <c r="GE46" s="79"/>
      <c r="GF46" s="79"/>
      <c r="GG46" s="79"/>
      <c r="GH46" s="79"/>
      <c r="GI46" s="79"/>
      <c r="GJ46" s="79"/>
      <c r="GK46" s="79"/>
      <c r="GL46" s="79"/>
      <c r="GM46" s="79"/>
      <c r="GN46" s="79"/>
      <c r="GO46" s="79"/>
      <c r="GP46" s="79"/>
      <c r="GQ46" s="79"/>
      <c r="GR46" s="79"/>
      <c r="GS46" s="79"/>
      <c r="GT46" s="79"/>
      <c r="GU46" s="79"/>
      <c r="GV46" s="79"/>
      <c r="GW46" s="79"/>
      <c r="GX46" s="79"/>
      <c r="GY46" s="79"/>
      <c r="GZ46" s="79"/>
      <c r="HA46" s="79"/>
      <c r="HB46" s="79"/>
      <c r="HC46" s="79"/>
      <c r="HD46" s="79"/>
      <c r="HE46" s="79"/>
      <c r="HF46" s="79"/>
      <c r="HG46" s="79"/>
      <c r="HH46" s="79"/>
      <c r="HI46" s="79"/>
      <c r="HJ46" s="79"/>
      <c r="HK46" s="79"/>
      <c r="HL46" s="79"/>
      <c r="HM46" s="79"/>
      <c r="HN46" s="79"/>
      <c r="HO46" s="79"/>
      <c r="HP46" s="79"/>
      <c r="HQ46" s="79"/>
      <c r="HR46" s="79"/>
      <c r="HS46" s="79"/>
      <c r="HT46" s="79"/>
      <c r="HU46" s="79"/>
      <c r="HV46" s="79"/>
      <c r="HW46" s="79"/>
      <c r="HX46" s="79"/>
      <c r="HY46" s="79"/>
      <c r="HZ46" s="79"/>
      <c r="IA46" s="79"/>
      <c r="IB46" s="79"/>
      <c r="IC46" s="79"/>
      <c r="ID46" s="79"/>
      <c r="IE46" s="79"/>
      <c r="IF46" s="79"/>
      <c r="IG46" s="79"/>
      <c r="IH46" s="79"/>
      <c r="II46" s="79"/>
      <c r="IJ46" s="79"/>
      <c r="IK46" s="79"/>
      <c r="IL46" s="79"/>
      <c r="IM46" s="79"/>
      <c r="IN46" s="79"/>
      <c r="IO46" s="79"/>
      <c r="IP46" s="79"/>
      <c r="IQ46" s="79"/>
      <c r="IR46" s="79"/>
      <c r="IS46" s="79"/>
      <c r="IT46" s="79"/>
      <c r="IU46" s="79"/>
      <c r="IV46" s="79"/>
      <c r="IW46" s="79"/>
      <c r="IX46" s="79"/>
      <c r="IY46" s="79"/>
      <c r="IZ46" s="79"/>
      <c r="JA46" s="79"/>
      <c r="JB46" s="79"/>
      <c r="JC46" s="79"/>
      <c r="JD46" s="79"/>
      <c r="JE46" s="79"/>
      <c r="JF46" s="79"/>
      <c r="JG46" s="79"/>
      <c r="JH46" s="79"/>
      <c r="JI46" s="79"/>
      <c r="JJ46" s="79"/>
      <c r="JK46" s="79"/>
      <c r="JL46" s="79"/>
      <c r="JM46" s="79"/>
      <c r="JN46" s="79"/>
      <c r="JO46" s="79"/>
      <c r="JP46" s="79"/>
      <c r="JQ46" s="79"/>
      <c r="JR46" s="79"/>
      <c r="JS46" s="79"/>
      <c r="JT46" s="79"/>
      <c r="JU46" s="79"/>
      <c r="JV46" s="79"/>
      <c r="JW46" s="79"/>
      <c r="JX46" s="79"/>
      <c r="JY46" s="79"/>
      <c r="JZ46" s="79"/>
      <c r="KA46" s="79"/>
      <c r="KB46" s="79"/>
      <c r="KC46" s="79"/>
      <c r="KD46" s="79"/>
      <c r="KE46" s="79"/>
      <c r="KF46" s="79"/>
      <c r="KG46" s="79"/>
      <c r="KH46" s="79"/>
      <c r="KI46" s="79"/>
      <c r="KJ46" s="79"/>
      <c r="KK46" s="79"/>
      <c r="KL46" s="79"/>
      <c r="KM46" s="79"/>
      <c r="KN46" s="79"/>
      <c r="KO46" s="79"/>
      <c r="KP46" s="79"/>
      <c r="KQ46" s="79"/>
      <c r="KR46" s="79"/>
      <c r="KS46" s="79"/>
      <c r="KT46" s="79"/>
      <c r="KU46" s="79"/>
      <c r="KV46" s="79"/>
      <c r="KW46" s="79"/>
      <c r="KX46" s="79"/>
      <c r="KY46" s="79"/>
      <c r="KZ46" s="79"/>
      <c r="LA46" s="79"/>
      <c r="LB46" s="79"/>
      <c r="LC46" s="79"/>
      <c r="LD46" s="79"/>
      <c r="LE46" s="79"/>
      <c r="LF46" s="79"/>
      <c r="LG46" s="79"/>
      <c r="LH46" s="79"/>
      <c r="LI46" s="79"/>
      <c r="LJ46" s="79"/>
      <c r="LK46" s="79"/>
      <c r="LL46" s="79"/>
      <c r="LM46" s="79"/>
      <c r="LN46" s="79"/>
      <c r="LO46" s="79"/>
      <c r="LP46" s="79"/>
      <c r="LQ46" s="79"/>
      <c r="LR46" s="79"/>
      <c r="LS46" s="79"/>
      <c r="LT46" s="79"/>
      <c r="LU46" s="79"/>
      <c r="LV46" s="79"/>
      <c r="LW46" s="79"/>
      <c r="LX46" s="79"/>
      <c r="LY46" s="79"/>
      <c r="LZ46" s="79"/>
      <c r="MA46" s="79"/>
      <c r="MB46" s="79"/>
      <c r="MC46" s="79"/>
      <c r="MD46" s="79"/>
      <c r="ME46" s="79"/>
      <c r="MF46" s="79"/>
      <c r="MG46" s="79"/>
      <c r="MH46" s="79"/>
      <c r="MI46" s="79"/>
      <c r="MJ46" s="79"/>
      <c r="MK46" s="79"/>
      <c r="ML46" s="79"/>
      <c r="MM46" s="79"/>
      <c r="MN46" s="79"/>
      <c r="MO46" s="79"/>
      <c r="MP46" s="79"/>
      <c r="MQ46" s="79"/>
      <c r="MR46" s="79"/>
      <c r="MS46" s="79"/>
      <c r="MT46" s="79"/>
      <c r="MU46" s="79"/>
      <c r="MV46" s="79"/>
      <c r="MW46" s="79"/>
      <c r="MX46" s="79"/>
      <c r="MY46" s="79"/>
      <c r="MZ46" s="79"/>
      <c r="NA46" s="79"/>
      <c r="NB46" s="79"/>
      <c r="NC46" s="79"/>
      <c r="ND46" s="79"/>
      <c r="NE46" s="79"/>
      <c r="NF46" s="79"/>
      <c r="NG46" s="79"/>
      <c r="NH46" s="79"/>
      <c r="NI46" s="79"/>
      <c r="NJ46" s="79"/>
      <c r="NK46" s="79"/>
      <c r="NL46" s="79"/>
      <c r="NM46" s="79"/>
      <c r="NN46" s="79"/>
      <c r="NO46" s="79"/>
      <c r="NP46" s="79"/>
      <c r="NQ46" s="79"/>
      <c r="NR46" s="79"/>
      <c r="NS46" s="79"/>
      <c r="NT46" s="79"/>
      <c r="NU46" s="79"/>
      <c r="NV46" s="79"/>
      <c r="NW46" s="79"/>
      <c r="NX46" s="79"/>
      <c r="NY46" s="79"/>
      <c r="NZ46" s="79"/>
      <c r="OA46" s="79"/>
      <c r="OB46" s="79"/>
      <c r="OC46" s="79"/>
      <c r="OD46" s="79"/>
      <c r="OE46" s="79"/>
      <c r="OF46" s="79"/>
      <c r="OG46" s="79"/>
      <c r="OH46" s="79"/>
      <c r="OI46" s="79"/>
      <c r="OJ46" s="79"/>
      <c r="OK46" s="79"/>
      <c r="OL46" s="79"/>
      <c r="OM46" s="79"/>
      <c r="ON46" s="79"/>
      <c r="OO46" s="79"/>
      <c r="OP46" s="79"/>
      <c r="OQ46" s="79"/>
      <c r="OR46" s="79"/>
      <c r="OS46" s="79"/>
      <c r="OT46" s="79"/>
      <c r="OU46" s="79"/>
      <c r="OV46" s="79"/>
      <c r="OW46" s="79"/>
      <c r="OX46" s="79"/>
      <c r="OY46" s="79"/>
      <c r="OZ46" s="79"/>
      <c r="PA46" s="79"/>
      <c r="PB46" s="79"/>
      <c r="PC46" s="79"/>
      <c r="PD46" s="79"/>
      <c r="PE46" s="79"/>
      <c r="PF46" s="79"/>
      <c r="PG46" s="79"/>
      <c r="PH46" s="79"/>
      <c r="PI46" s="79"/>
      <c r="PJ46" s="79"/>
      <c r="PK46" s="79"/>
      <c r="PL46" s="79"/>
      <c r="PM46" s="79"/>
      <c r="PN46" s="79"/>
      <c r="PO46" s="79"/>
      <c r="PP46" s="79"/>
      <c r="PQ46" s="79"/>
      <c r="PR46" s="79"/>
      <c r="PS46" s="79"/>
      <c r="PT46" s="79"/>
      <c r="PU46" s="79"/>
      <c r="PV46" s="79"/>
      <c r="PW46" s="79"/>
      <c r="PX46" s="79"/>
      <c r="PY46" s="79"/>
      <c r="PZ46" s="79"/>
      <c r="QA46" s="79"/>
      <c r="QB46" s="79"/>
      <c r="QC46" s="79"/>
      <c r="QD46" s="79"/>
      <c r="QE46" s="79"/>
      <c r="QF46" s="79"/>
      <c r="QG46" s="79"/>
      <c r="QH46" s="79"/>
      <c r="QI46" s="79"/>
      <c r="QJ46" s="79"/>
      <c r="QK46" s="79"/>
      <c r="QL46" s="79"/>
      <c r="QM46" s="79"/>
      <c r="QN46" s="79"/>
      <c r="QO46" s="79"/>
      <c r="QP46" s="79"/>
      <c r="QQ46" s="79"/>
      <c r="QR46" s="79"/>
      <c r="QS46" s="79"/>
      <c r="QT46" s="79"/>
      <c r="QU46" s="79"/>
      <c r="QV46" s="79"/>
      <c r="QW46" s="79"/>
      <c r="QX46" s="79"/>
      <c r="QY46" s="79"/>
      <c r="QZ46" s="79"/>
      <c r="RA46" s="79"/>
      <c r="RB46" s="79"/>
      <c r="RC46" s="79"/>
      <c r="RD46" s="79"/>
      <c r="RE46" s="79"/>
      <c r="RF46" s="79"/>
      <c r="RG46" s="79"/>
      <c r="RH46" s="79"/>
      <c r="RI46" s="79"/>
      <c r="RJ46" s="79"/>
      <c r="RK46" s="79"/>
      <c r="RL46" s="79"/>
      <c r="RM46" s="79"/>
      <c r="RN46" s="79"/>
      <c r="RO46" s="79"/>
      <c r="RP46" s="79"/>
      <c r="RQ46" s="79"/>
      <c r="RR46" s="79"/>
      <c r="RS46" s="79"/>
      <c r="RT46" s="79"/>
      <c r="RU46" s="79"/>
      <c r="RV46" s="79"/>
      <c r="RW46" s="79"/>
      <c r="RX46" s="79"/>
      <c r="RY46" s="79"/>
      <c r="RZ46" s="79"/>
      <c r="SA46" s="79"/>
      <c r="SB46" s="79"/>
      <c r="SC46" s="79"/>
      <c r="SD46" s="79"/>
      <c r="SE46" s="79"/>
      <c r="SF46" s="79"/>
      <c r="SG46" s="79"/>
      <c r="SH46" s="79"/>
      <c r="SI46" s="79"/>
      <c r="SJ46" s="79"/>
      <c r="SK46" s="79"/>
      <c r="SL46" s="79"/>
      <c r="SM46" s="79"/>
      <c r="SN46" s="79"/>
      <c r="SO46" s="79"/>
      <c r="SP46" s="79"/>
      <c r="SQ46" s="79"/>
      <c r="SR46" s="79"/>
      <c r="SS46" s="79"/>
      <c r="ST46" s="79"/>
      <c r="SU46" s="79"/>
      <c r="SV46" s="79"/>
      <c r="SW46" s="79"/>
      <c r="SX46" s="79"/>
      <c r="SY46" s="79"/>
      <c r="SZ46" s="79"/>
      <c r="TA46" s="79"/>
      <c r="TB46" s="79"/>
      <c r="TC46" s="79"/>
      <c r="TD46" s="79"/>
      <c r="TE46" s="79"/>
      <c r="TF46" s="79"/>
      <c r="TG46" s="79"/>
      <c r="TH46" s="79"/>
      <c r="TI46" s="79"/>
      <c r="TJ46" s="79"/>
      <c r="TK46" s="79"/>
      <c r="TL46" s="79"/>
      <c r="TM46" s="79"/>
      <c r="TN46" s="79"/>
      <c r="TO46" s="79"/>
      <c r="TP46" s="79"/>
      <c r="TQ46" s="79"/>
      <c r="TR46" s="79"/>
      <c r="TS46" s="79"/>
      <c r="TT46" s="79"/>
      <c r="TU46" s="79"/>
      <c r="TV46" s="79"/>
      <c r="TW46" s="79"/>
      <c r="TX46" s="79"/>
      <c r="TY46" s="79"/>
      <c r="TZ46" s="79"/>
      <c r="UA46" s="79"/>
      <c r="UB46" s="79"/>
      <c r="UC46" s="79"/>
      <c r="UD46" s="79"/>
      <c r="UE46" s="79"/>
      <c r="UF46" s="79"/>
      <c r="UG46" s="79"/>
      <c r="UH46" s="79"/>
      <c r="UI46" s="79"/>
      <c r="UJ46" s="79"/>
      <c r="UK46" s="79"/>
      <c r="UL46" s="79"/>
      <c r="UM46" s="79"/>
      <c r="UN46" s="79"/>
      <c r="UO46" s="79"/>
      <c r="UP46" s="79"/>
      <c r="UQ46" s="79"/>
      <c r="UR46" s="79"/>
      <c r="US46" s="79"/>
      <c r="UT46" s="79"/>
      <c r="UU46" s="79"/>
      <c r="UV46" s="79"/>
      <c r="UW46" s="79"/>
      <c r="UX46" s="79"/>
      <c r="UY46" s="79"/>
      <c r="UZ46" s="79"/>
      <c r="VA46" s="79"/>
      <c r="VB46" s="79"/>
      <c r="VC46" s="79"/>
      <c r="VD46" s="79"/>
      <c r="VE46" s="79"/>
      <c r="VF46" s="79"/>
      <c r="VG46" s="79"/>
      <c r="VH46" s="79"/>
      <c r="VI46" s="79"/>
      <c r="VJ46" s="79"/>
      <c r="VK46" s="79"/>
      <c r="VL46" s="79"/>
      <c r="VM46" s="79"/>
      <c r="VN46" s="79"/>
      <c r="VO46" s="79"/>
      <c r="VP46" s="79"/>
      <c r="VQ46" s="79"/>
      <c r="VR46" s="79"/>
      <c r="VS46" s="79"/>
      <c r="VT46" s="79"/>
      <c r="VU46" s="79"/>
      <c r="VV46" s="79"/>
      <c r="VW46" s="79"/>
      <c r="VX46" s="79"/>
      <c r="VY46" s="79"/>
      <c r="VZ46" s="79"/>
      <c r="WA46" s="79"/>
      <c r="WB46" s="79"/>
      <c r="WC46" s="79"/>
      <c r="WD46" s="79"/>
      <c r="WE46" s="79"/>
      <c r="WF46" s="79"/>
      <c r="WG46" s="79"/>
      <c r="WH46" s="79"/>
      <c r="WI46" s="79"/>
      <c r="WJ46" s="79"/>
      <c r="WK46" s="79"/>
      <c r="WL46" s="79"/>
      <c r="WM46" s="79"/>
      <c r="WN46" s="79"/>
      <c r="WO46" s="79"/>
      <c r="WP46" s="79"/>
      <c r="WQ46" s="79"/>
      <c r="WR46" s="79"/>
      <c r="WS46" s="79"/>
      <c r="WT46" s="79"/>
      <c r="WU46" s="79"/>
      <c r="WV46" s="79"/>
      <c r="WW46" s="79"/>
      <c r="WX46" s="79"/>
      <c r="WY46" s="79"/>
      <c r="WZ46" s="79"/>
      <c r="XA46" s="79"/>
      <c r="XB46" s="79"/>
      <c r="XC46" s="79"/>
      <c r="XD46" s="79"/>
      <c r="XE46" s="79"/>
      <c r="XF46" s="79"/>
      <c r="XG46" s="79"/>
      <c r="XH46" s="79"/>
      <c r="XI46" s="79"/>
      <c r="XJ46" s="79"/>
      <c r="XK46" s="79"/>
      <c r="XL46" s="79"/>
      <c r="XM46" s="79"/>
      <c r="XN46" s="79"/>
      <c r="XO46" s="79"/>
      <c r="XP46" s="79"/>
      <c r="XQ46" s="79"/>
      <c r="XR46" s="79"/>
      <c r="XS46" s="79"/>
      <c r="XT46" s="79"/>
      <c r="XU46" s="79"/>
      <c r="XV46" s="79"/>
      <c r="XW46" s="79"/>
      <c r="XX46" s="79"/>
      <c r="XY46" s="79"/>
      <c r="XZ46" s="79"/>
      <c r="YA46" s="79"/>
      <c r="YB46" s="79"/>
      <c r="YC46" s="79"/>
      <c r="YD46" s="79"/>
      <c r="YE46" s="79"/>
      <c r="YF46" s="79"/>
      <c r="YG46" s="79"/>
      <c r="YH46" s="79"/>
      <c r="YI46" s="79"/>
      <c r="YJ46" s="79"/>
      <c r="YK46" s="79"/>
      <c r="YL46" s="79"/>
      <c r="YM46" s="79"/>
      <c r="YN46" s="79"/>
      <c r="YO46" s="79"/>
      <c r="YP46" s="79"/>
      <c r="YQ46" s="79"/>
      <c r="YR46" s="79"/>
      <c r="YS46" s="79"/>
      <c r="YT46" s="79"/>
      <c r="YU46" s="79"/>
      <c r="YV46" s="79"/>
      <c r="YW46" s="79"/>
      <c r="YX46" s="79"/>
      <c r="YY46" s="79"/>
      <c r="YZ46" s="79"/>
      <c r="ZA46" s="79"/>
      <c r="ZB46" s="79"/>
      <c r="ZC46" s="79"/>
      <c r="ZD46" s="79"/>
      <c r="ZE46" s="79"/>
      <c r="ZF46" s="79"/>
      <c r="ZG46" s="79"/>
      <c r="ZH46" s="79"/>
      <c r="ZI46" s="79"/>
      <c r="ZJ46" s="79"/>
      <c r="ZK46" s="79"/>
      <c r="ZL46" s="79"/>
      <c r="ZM46" s="79"/>
      <c r="ZN46" s="79"/>
      <c r="ZO46" s="79"/>
      <c r="ZP46" s="79"/>
      <c r="ZQ46" s="79"/>
      <c r="ZR46" s="79"/>
      <c r="ZS46" s="79"/>
      <c r="ZT46" s="79"/>
      <c r="ZU46" s="79"/>
      <c r="ZV46" s="79"/>
      <c r="ZW46" s="79"/>
      <c r="ZX46" s="79"/>
      <c r="ZY46" s="79"/>
      <c r="ZZ46" s="79"/>
      <c r="AAA46" s="79"/>
      <c r="AAB46" s="79"/>
      <c r="AAC46" s="79"/>
      <c r="AAD46" s="79"/>
      <c r="AAE46" s="79"/>
      <c r="AAF46" s="79"/>
      <c r="AAG46" s="79"/>
      <c r="AAH46" s="79"/>
      <c r="AAI46" s="79"/>
      <c r="AAJ46" s="79"/>
      <c r="AAK46" s="79"/>
      <c r="AAL46" s="79"/>
      <c r="AAM46" s="79"/>
      <c r="AAN46" s="79"/>
      <c r="AAO46" s="79"/>
      <c r="AAP46" s="79"/>
      <c r="AAQ46" s="79"/>
      <c r="AAR46" s="79"/>
      <c r="AAS46" s="79"/>
      <c r="AAT46" s="79"/>
      <c r="AAU46" s="79"/>
      <c r="AAV46" s="79"/>
      <c r="AAW46" s="79"/>
      <c r="AAX46" s="79"/>
      <c r="AAY46" s="79"/>
      <c r="AAZ46" s="79"/>
      <c r="ABA46" s="79"/>
      <c r="ABB46" s="79"/>
      <c r="ABC46" s="79"/>
      <c r="ABD46" s="79"/>
      <c r="ABE46" s="79"/>
      <c r="ABF46" s="79"/>
      <c r="ABG46" s="79"/>
      <c r="ABH46" s="79"/>
      <c r="ABI46" s="79"/>
      <c r="ABJ46" s="79"/>
      <c r="ABK46" s="79"/>
      <c r="ABL46" s="79"/>
      <c r="ABM46" s="79"/>
      <c r="ABN46" s="79"/>
      <c r="ABO46" s="79"/>
      <c r="ABP46" s="79"/>
      <c r="ABQ46" s="79"/>
      <c r="ABR46" s="79"/>
      <c r="ABS46" s="79"/>
      <c r="ABT46" s="79"/>
      <c r="ABU46" s="79"/>
      <c r="ABV46" s="79"/>
      <c r="ABW46" s="79"/>
      <c r="ABX46" s="79"/>
      <c r="ABY46" s="79"/>
      <c r="ABZ46" s="79"/>
      <c r="ACA46" s="79"/>
      <c r="ACB46" s="79"/>
      <c r="ACC46" s="79"/>
      <c r="ACD46" s="79"/>
      <c r="ACE46" s="79"/>
      <c r="ACF46" s="79"/>
      <c r="ACG46" s="79"/>
      <c r="ACH46" s="79"/>
      <c r="ACI46" s="79"/>
      <c r="ACJ46" s="79"/>
      <c r="ACK46" s="79"/>
      <c r="ACL46" s="79"/>
      <c r="ACM46" s="79"/>
      <c r="ACN46" s="79"/>
      <c r="ACO46" s="79"/>
      <c r="ACP46" s="79"/>
      <c r="ACQ46" s="79"/>
      <c r="ACR46" s="79"/>
      <c r="ACS46" s="79"/>
      <c r="ACT46" s="79"/>
      <c r="ACU46" s="79"/>
      <c r="ACV46" s="79"/>
      <c r="ACW46" s="79"/>
      <c r="ACX46" s="79"/>
      <c r="ACY46" s="79"/>
      <c r="ACZ46" s="79"/>
      <c r="ADA46" s="79"/>
      <c r="ADB46" s="79"/>
      <c r="ADC46" s="79"/>
      <c r="ADD46" s="79"/>
      <c r="ADE46" s="79"/>
      <c r="ADF46" s="79"/>
      <c r="ADG46" s="79"/>
      <c r="ADH46" s="79"/>
    </row>
    <row r="47" spans="1:788" x14ac:dyDescent="0.2">
      <c r="A47" s="12" t="s">
        <v>88</v>
      </c>
      <c r="B47" s="12" t="s">
        <v>88</v>
      </c>
      <c r="C47" s="137">
        <v>16569</v>
      </c>
      <c r="D47" s="11" t="s">
        <v>2692</v>
      </c>
      <c r="E47" s="11" t="s">
        <v>22</v>
      </c>
      <c r="F47" s="172" t="s">
        <v>8</v>
      </c>
      <c r="G47" s="190">
        <v>6.85</v>
      </c>
      <c r="H47" s="172" t="s">
        <v>8</v>
      </c>
      <c r="I47" s="18" t="s">
        <v>78</v>
      </c>
      <c r="J47" s="18" t="s">
        <v>332</v>
      </c>
      <c r="K47" s="13">
        <v>6.85</v>
      </c>
      <c r="L47" s="57"/>
      <c r="M47" s="49" t="s">
        <v>2638</v>
      </c>
      <c r="N47" s="12" t="s">
        <v>2617</v>
      </c>
      <c r="O47" s="13"/>
    </row>
    <row r="48" spans="1:788" x14ac:dyDescent="0.2">
      <c r="A48" s="12" t="s">
        <v>170</v>
      </c>
      <c r="B48" s="23" t="s">
        <v>345</v>
      </c>
      <c r="C48" s="11" t="s">
        <v>181</v>
      </c>
      <c r="D48" s="11" t="s">
        <v>2693</v>
      </c>
      <c r="E48" s="11"/>
      <c r="F48" s="172" t="s">
        <v>8</v>
      </c>
      <c r="G48" s="190">
        <v>136.27000000000001</v>
      </c>
      <c r="H48" s="172" t="s">
        <v>8</v>
      </c>
      <c r="I48" s="18" t="s">
        <v>332</v>
      </c>
      <c r="J48" s="18" t="s">
        <v>332</v>
      </c>
      <c r="K48" s="13">
        <v>136.27000000000001</v>
      </c>
      <c r="L48" s="57"/>
      <c r="M48" s="49" t="s">
        <v>2637</v>
      </c>
      <c r="N48" s="12" t="s">
        <v>2617</v>
      </c>
      <c r="O48" s="13"/>
    </row>
    <row r="49" spans="1:15" x14ac:dyDescent="0.2">
      <c r="A49" s="12" t="s">
        <v>171</v>
      </c>
      <c r="B49" s="23" t="s">
        <v>345</v>
      </c>
      <c r="C49" s="11" t="s">
        <v>182</v>
      </c>
      <c r="D49" s="11" t="s">
        <v>2693</v>
      </c>
      <c r="E49" s="11"/>
      <c r="F49" s="172" t="s">
        <v>8</v>
      </c>
      <c r="G49" s="190">
        <v>136.27000000000001</v>
      </c>
      <c r="H49" s="172" t="s">
        <v>8</v>
      </c>
      <c r="I49" s="18" t="s">
        <v>332</v>
      </c>
      <c r="J49" s="18" t="s">
        <v>332</v>
      </c>
      <c r="K49" s="13">
        <v>136.27000000000001</v>
      </c>
      <c r="L49" s="57"/>
      <c r="M49" s="49" t="s">
        <v>2637</v>
      </c>
      <c r="N49" s="12" t="s">
        <v>2617</v>
      </c>
      <c r="O49" s="13"/>
    </row>
    <row r="50" spans="1:15" x14ac:dyDescent="0.2">
      <c r="A50" s="12" t="s">
        <v>172</v>
      </c>
      <c r="B50" s="12" t="s">
        <v>276</v>
      </c>
      <c r="C50" s="11" t="s">
        <v>183</v>
      </c>
      <c r="D50" s="11" t="s">
        <v>2694</v>
      </c>
      <c r="E50" s="11"/>
      <c r="F50" s="172" t="s">
        <v>8</v>
      </c>
      <c r="G50" s="190">
        <v>180.7</v>
      </c>
      <c r="H50" s="172" t="s">
        <v>8</v>
      </c>
      <c r="I50" s="18" t="s">
        <v>332</v>
      </c>
      <c r="J50" s="18" t="s">
        <v>332</v>
      </c>
      <c r="K50" s="13">
        <v>180.7</v>
      </c>
      <c r="L50" s="57"/>
      <c r="M50" s="49" t="s">
        <v>2637</v>
      </c>
      <c r="N50" s="12" t="s">
        <v>2617</v>
      </c>
      <c r="O50" s="13"/>
    </row>
    <row r="51" spans="1:15" x14ac:dyDescent="0.2">
      <c r="A51" s="12" t="s">
        <v>209</v>
      </c>
      <c r="B51" s="12" t="s">
        <v>276</v>
      </c>
      <c r="C51" s="11" t="s">
        <v>184</v>
      </c>
      <c r="D51" s="11" t="s">
        <v>2694</v>
      </c>
      <c r="E51" s="11"/>
      <c r="F51" s="172" t="s">
        <v>8</v>
      </c>
      <c r="G51" s="190">
        <v>180.7</v>
      </c>
      <c r="H51" s="172" t="s">
        <v>8</v>
      </c>
      <c r="I51" s="18" t="s">
        <v>332</v>
      </c>
      <c r="J51" s="18" t="s">
        <v>332</v>
      </c>
      <c r="K51" s="13">
        <v>180.7</v>
      </c>
      <c r="L51" s="57"/>
      <c r="M51" s="49" t="s">
        <v>2637</v>
      </c>
      <c r="N51" s="12" t="s">
        <v>2617</v>
      </c>
      <c r="O51" s="13"/>
    </row>
    <row r="52" spans="1:15" x14ac:dyDescent="0.2">
      <c r="A52" s="12" t="s">
        <v>173</v>
      </c>
      <c r="B52" s="12" t="s">
        <v>277</v>
      </c>
      <c r="C52" s="11" t="s">
        <v>184</v>
      </c>
      <c r="D52" s="11" t="s">
        <v>2695</v>
      </c>
      <c r="E52" s="11"/>
      <c r="F52" s="172" t="s">
        <v>8</v>
      </c>
      <c r="G52" s="190">
        <v>111.98</v>
      </c>
      <c r="H52" s="172" t="s">
        <v>8</v>
      </c>
      <c r="I52" s="18" t="s">
        <v>332</v>
      </c>
      <c r="J52" s="18" t="s">
        <v>332</v>
      </c>
      <c r="K52" s="13">
        <v>111.98</v>
      </c>
      <c r="L52" s="57"/>
      <c r="M52" s="49" t="s">
        <v>2637</v>
      </c>
      <c r="N52" s="12" t="s">
        <v>2617</v>
      </c>
      <c r="O52" s="13"/>
    </row>
    <row r="53" spans="1:15" x14ac:dyDescent="0.2">
      <c r="A53" s="12" t="s">
        <v>210</v>
      </c>
      <c r="B53" s="23" t="s">
        <v>345</v>
      </c>
      <c r="C53" s="11" t="s">
        <v>184</v>
      </c>
      <c r="D53" s="11" t="s">
        <v>2693</v>
      </c>
      <c r="E53" s="11"/>
      <c r="F53" s="172" t="s">
        <v>8</v>
      </c>
      <c r="G53" s="190">
        <v>136.27000000000001</v>
      </c>
      <c r="H53" s="172" t="s">
        <v>8</v>
      </c>
      <c r="I53" s="18" t="s">
        <v>332</v>
      </c>
      <c r="J53" s="18" t="s">
        <v>332</v>
      </c>
      <c r="K53" s="13">
        <v>136.27000000000001</v>
      </c>
      <c r="L53" s="57"/>
      <c r="M53" s="49" t="s">
        <v>2637</v>
      </c>
      <c r="N53" s="12" t="s">
        <v>2617</v>
      </c>
      <c r="O53" s="13"/>
    </row>
    <row r="54" spans="1:15" x14ac:dyDescent="0.2">
      <c r="A54" s="12" t="s">
        <v>257</v>
      </c>
      <c r="B54" s="23" t="s">
        <v>345</v>
      </c>
      <c r="C54" s="11" t="s">
        <v>185</v>
      </c>
      <c r="D54" s="11" t="s">
        <v>2693</v>
      </c>
      <c r="E54" s="11"/>
      <c r="F54" s="172" t="s">
        <v>8</v>
      </c>
      <c r="G54" s="190">
        <v>136.27000000000001</v>
      </c>
      <c r="H54" s="172" t="s">
        <v>8</v>
      </c>
      <c r="I54" s="18" t="s">
        <v>332</v>
      </c>
      <c r="J54" s="18" t="s">
        <v>332</v>
      </c>
      <c r="K54" s="13">
        <v>136.27000000000001</v>
      </c>
      <c r="L54" s="57"/>
      <c r="M54" s="49" t="s">
        <v>2637</v>
      </c>
      <c r="N54" s="12" t="s">
        <v>2617</v>
      </c>
      <c r="O54" s="13"/>
    </row>
    <row r="55" spans="1:15" x14ac:dyDescent="0.2">
      <c r="A55" s="12" t="s">
        <v>174</v>
      </c>
      <c r="B55" s="23" t="s">
        <v>345</v>
      </c>
      <c r="C55" s="11" t="s">
        <v>186</v>
      </c>
      <c r="D55" s="11" t="s">
        <v>2693</v>
      </c>
      <c r="E55" s="11"/>
      <c r="F55" s="172" t="s">
        <v>8</v>
      </c>
      <c r="G55" s="190">
        <v>136.27000000000001</v>
      </c>
      <c r="H55" s="172" t="s">
        <v>8</v>
      </c>
      <c r="I55" s="18" t="s">
        <v>332</v>
      </c>
      <c r="J55" s="18" t="s">
        <v>332</v>
      </c>
      <c r="K55" s="13">
        <v>136.27000000000001</v>
      </c>
      <c r="L55" s="57"/>
      <c r="M55" s="49" t="s">
        <v>2637</v>
      </c>
      <c r="N55" s="12" t="s">
        <v>2617</v>
      </c>
      <c r="O55" s="13"/>
    </row>
    <row r="56" spans="1:15" x14ac:dyDescent="0.2">
      <c r="A56" s="12" t="s">
        <v>174</v>
      </c>
      <c r="B56" s="12" t="s">
        <v>278</v>
      </c>
      <c r="C56" s="11" t="s">
        <v>186</v>
      </c>
      <c r="D56" s="11" t="s">
        <v>2696</v>
      </c>
      <c r="E56" s="11"/>
      <c r="F56" s="172" t="s">
        <v>8</v>
      </c>
      <c r="G56" s="190">
        <v>89.94</v>
      </c>
      <c r="H56" s="172" t="s">
        <v>8</v>
      </c>
      <c r="I56" s="18" t="s">
        <v>332</v>
      </c>
      <c r="J56" s="18" t="s">
        <v>332</v>
      </c>
      <c r="K56" s="13">
        <v>89.94</v>
      </c>
      <c r="L56" s="57"/>
      <c r="M56" s="49" t="s">
        <v>2637</v>
      </c>
      <c r="N56" s="12" t="s">
        <v>2617</v>
      </c>
      <c r="O56" s="13"/>
    </row>
    <row r="57" spans="1:15" x14ac:dyDescent="0.2">
      <c r="A57" s="12" t="s">
        <v>215</v>
      </c>
      <c r="B57" s="12" t="s">
        <v>277</v>
      </c>
      <c r="C57" s="11" t="s">
        <v>187</v>
      </c>
      <c r="D57" s="11" t="s">
        <v>2695</v>
      </c>
      <c r="E57" s="11"/>
      <c r="F57" s="172" t="s">
        <v>8</v>
      </c>
      <c r="G57" s="190">
        <v>111.98</v>
      </c>
      <c r="H57" s="172" t="s">
        <v>8</v>
      </c>
      <c r="I57" s="18" t="s">
        <v>332</v>
      </c>
      <c r="J57" s="18" t="s">
        <v>332</v>
      </c>
      <c r="K57" s="13">
        <v>111.98</v>
      </c>
      <c r="L57" s="57"/>
      <c r="M57" s="49" t="s">
        <v>2637</v>
      </c>
      <c r="N57" s="12" t="s">
        <v>2617</v>
      </c>
      <c r="O57" s="13"/>
    </row>
    <row r="58" spans="1:15" x14ac:dyDescent="0.2">
      <c r="A58" s="12" t="s">
        <v>214</v>
      </c>
      <c r="B58" s="23" t="s">
        <v>345</v>
      </c>
      <c r="C58" s="11" t="s">
        <v>187</v>
      </c>
      <c r="D58" s="11" t="s">
        <v>2693</v>
      </c>
      <c r="E58" s="11"/>
      <c r="F58" s="172" t="s">
        <v>8</v>
      </c>
      <c r="G58" s="190">
        <v>136.27000000000001</v>
      </c>
      <c r="H58" s="172" t="s">
        <v>8</v>
      </c>
      <c r="I58" s="18" t="s">
        <v>332</v>
      </c>
      <c r="J58" s="18" t="s">
        <v>332</v>
      </c>
      <c r="K58" s="13">
        <v>136.27000000000001</v>
      </c>
      <c r="L58" s="57"/>
      <c r="M58" s="49" t="s">
        <v>2637</v>
      </c>
      <c r="N58" s="12" t="s">
        <v>2617</v>
      </c>
      <c r="O58" s="13"/>
    </row>
    <row r="59" spans="1:15" x14ac:dyDescent="0.2">
      <c r="A59" s="12" t="s">
        <v>175</v>
      </c>
      <c r="B59" s="12" t="s">
        <v>278</v>
      </c>
      <c r="C59" s="11" t="s">
        <v>187</v>
      </c>
      <c r="D59" s="11" t="s">
        <v>2696</v>
      </c>
      <c r="E59" s="11"/>
      <c r="F59" s="172" t="s">
        <v>8</v>
      </c>
      <c r="G59" s="190">
        <v>89.94</v>
      </c>
      <c r="H59" s="172" t="s">
        <v>8</v>
      </c>
      <c r="I59" s="18" t="s">
        <v>332</v>
      </c>
      <c r="J59" s="18" t="s">
        <v>332</v>
      </c>
      <c r="K59" s="13">
        <v>89.94</v>
      </c>
      <c r="L59" s="57"/>
      <c r="M59" s="49" t="s">
        <v>2637</v>
      </c>
      <c r="N59" s="12" t="s">
        <v>2617</v>
      </c>
      <c r="O59" s="13"/>
    </row>
    <row r="60" spans="1:15" x14ac:dyDescent="0.2">
      <c r="A60" s="12" t="s">
        <v>211</v>
      </c>
      <c r="B60" s="12" t="s">
        <v>276</v>
      </c>
      <c r="C60" s="11" t="s">
        <v>187</v>
      </c>
      <c r="D60" s="11" t="s">
        <v>2694</v>
      </c>
      <c r="E60" s="11"/>
      <c r="F60" s="172" t="s">
        <v>8</v>
      </c>
      <c r="G60" s="190">
        <v>180.7</v>
      </c>
      <c r="H60" s="172" t="s">
        <v>8</v>
      </c>
      <c r="I60" s="18" t="s">
        <v>332</v>
      </c>
      <c r="J60" s="18" t="s">
        <v>332</v>
      </c>
      <c r="K60" s="13">
        <v>180.7</v>
      </c>
      <c r="L60" s="57"/>
      <c r="M60" s="49" t="s">
        <v>2637</v>
      </c>
      <c r="N60" s="12" t="s">
        <v>2617</v>
      </c>
      <c r="O60" s="13"/>
    </row>
    <row r="61" spans="1:15" x14ac:dyDescent="0.2">
      <c r="A61" s="12" t="s">
        <v>176</v>
      </c>
      <c r="B61" s="12" t="s">
        <v>272</v>
      </c>
      <c r="C61" s="11" t="s">
        <v>188</v>
      </c>
      <c r="D61" s="11" t="s">
        <v>2697</v>
      </c>
      <c r="E61" s="11"/>
      <c r="F61" s="172" t="s">
        <v>8</v>
      </c>
      <c r="G61" s="190">
        <v>98.87</v>
      </c>
      <c r="H61" s="172" t="s">
        <v>8</v>
      </c>
      <c r="I61" s="18" t="s">
        <v>332</v>
      </c>
      <c r="J61" s="18" t="s">
        <v>332</v>
      </c>
      <c r="K61" s="13">
        <v>98.87</v>
      </c>
      <c r="L61" s="57"/>
      <c r="M61" s="49" t="s">
        <v>2637</v>
      </c>
      <c r="N61" s="12" t="s">
        <v>2617</v>
      </c>
      <c r="O61" s="13"/>
    </row>
    <row r="62" spans="1:15" x14ac:dyDescent="0.2">
      <c r="A62" s="12" t="s">
        <v>177</v>
      </c>
      <c r="B62" s="12" t="s">
        <v>272</v>
      </c>
      <c r="C62" s="11" t="s">
        <v>189</v>
      </c>
      <c r="D62" s="11" t="s">
        <v>2697</v>
      </c>
      <c r="E62" s="11"/>
      <c r="F62" s="172" t="s">
        <v>8</v>
      </c>
      <c r="G62" s="190">
        <v>98.87</v>
      </c>
      <c r="H62" s="172" t="s">
        <v>8</v>
      </c>
      <c r="I62" s="18" t="s">
        <v>332</v>
      </c>
      <c r="J62" s="18" t="s">
        <v>332</v>
      </c>
      <c r="K62" s="13">
        <v>98.87</v>
      </c>
      <c r="L62" s="57"/>
      <c r="M62" s="49" t="s">
        <v>2637</v>
      </c>
      <c r="N62" s="12" t="s">
        <v>2617</v>
      </c>
      <c r="O62" s="13"/>
    </row>
    <row r="63" spans="1:15" x14ac:dyDescent="0.2">
      <c r="A63" s="12" t="s">
        <v>207</v>
      </c>
      <c r="B63" s="12" t="s">
        <v>196</v>
      </c>
      <c r="C63" s="11" t="s">
        <v>208</v>
      </c>
      <c r="D63" s="11" t="s">
        <v>2698</v>
      </c>
      <c r="E63" s="11"/>
      <c r="F63" s="172" t="s">
        <v>8</v>
      </c>
      <c r="G63" s="190">
        <v>143.30000000000001</v>
      </c>
      <c r="H63" s="172" t="s">
        <v>8</v>
      </c>
      <c r="I63" s="18" t="s">
        <v>332</v>
      </c>
      <c r="J63" s="18" t="s">
        <v>332</v>
      </c>
      <c r="K63" s="13">
        <v>143.30000000000001</v>
      </c>
      <c r="L63" s="57"/>
      <c r="M63" s="49" t="s">
        <v>2637</v>
      </c>
      <c r="N63" s="12" t="s">
        <v>2617</v>
      </c>
      <c r="O63" s="13"/>
    </row>
    <row r="64" spans="1:15" x14ac:dyDescent="0.2">
      <c r="A64" s="12" t="s">
        <v>178</v>
      </c>
      <c r="B64" s="12" t="s">
        <v>272</v>
      </c>
      <c r="C64" s="11" t="s">
        <v>190</v>
      </c>
      <c r="D64" s="11" t="s">
        <v>2697</v>
      </c>
      <c r="E64" s="11"/>
      <c r="F64" s="172" t="s">
        <v>8</v>
      </c>
      <c r="G64" s="190">
        <v>98.87</v>
      </c>
      <c r="H64" s="172" t="s">
        <v>8</v>
      </c>
      <c r="I64" s="18" t="s">
        <v>332</v>
      </c>
      <c r="J64" s="18" t="s">
        <v>332</v>
      </c>
      <c r="K64" s="13">
        <v>98.87</v>
      </c>
      <c r="L64" s="57"/>
      <c r="M64" s="49" t="s">
        <v>2637</v>
      </c>
      <c r="N64" s="12" t="s">
        <v>2617</v>
      </c>
      <c r="O64" s="13"/>
    </row>
    <row r="65" spans="1:15" x14ac:dyDescent="0.2">
      <c r="A65" s="12" t="s">
        <v>258</v>
      </c>
      <c r="B65" s="12" t="s">
        <v>273</v>
      </c>
      <c r="C65" s="11" t="s">
        <v>193</v>
      </c>
      <c r="D65" s="11" t="s">
        <v>2699</v>
      </c>
      <c r="E65" s="11"/>
      <c r="F65" s="172" t="s">
        <v>8</v>
      </c>
      <c r="G65" s="190">
        <v>66.48</v>
      </c>
      <c r="H65" s="172" t="s">
        <v>8</v>
      </c>
      <c r="I65" s="18" t="s">
        <v>332</v>
      </c>
      <c r="J65" s="18" t="s">
        <v>332</v>
      </c>
      <c r="K65" s="13">
        <v>66.48</v>
      </c>
      <c r="L65" s="57"/>
      <c r="M65" s="49" t="s">
        <v>2637</v>
      </c>
      <c r="N65" s="12" t="s">
        <v>2617</v>
      </c>
      <c r="O65" s="13"/>
    </row>
    <row r="66" spans="1:15" x14ac:dyDescent="0.2">
      <c r="A66" s="12" t="s">
        <v>179</v>
      </c>
      <c r="B66" s="12" t="s">
        <v>272</v>
      </c>
      <c r="C66" s="11" t="s">
        <v>191</v>
      </c>
      <c r="D66" s="11" t="s">
        <v>2697</v>
      </c>
      <c r="E66" s="11"/>
      <c r="F66" s="172" t="s">
        <v>8</v>
      </c>
      <c r="G66" s="190">
        <v>98.87</v>
      </c>
      <c r="H66" s="172" t="s">
        <v>8</v>
      </c>
      <c r="I66" s="18" t="s">
        <v>332</v>
      </c>
      <c r="J66" s="18" t="s">
        <v>332</v>
      </c>
      <c r="K66" s="13">
        <v>143.30000000000001</v>
      </c>
      <c r="L66" s="57"/>
      <c r="M66" s="49" t="s">
        <v>2637</v>
      </c>
      <c r="N66" s="12" t="s">
        <v>2617</v>
      </c>
      <c r="O66" s="13"/>
    </row>
    <row r="67" spans="1:15" x14ac:dyDescent="0.2">
      <c r="A67" s="12" t="s">
        <v>180</v>
      </c>
      <c r="B67" s="12" t="s">
        <v>272</v>
      </c>
      <c r="C67" s="11" t="s">
        <v>192</v>
      </c>
      <c r="D67" s="11" t="s">
        <v>2697</v>
      </c>
      <c r="E67" s="11"/>
      <c r="F67" s="172" t="s">
        <v>8</v>
      </c>
      <c r="G67" s="190">
        <v>98.87</v>
      </c>
      <c r="H67" s="172" t="s">
        <v>8</v>
      </c>
      <c r="I67" s="18" t="s">
        <v>332</v>
      </c>
      <c r="J67" s="18" t="s">
        <v>332</v>
      </c>
      <c r="K67" s="13">
        <v>143.30000000000001</v>
      </c>
      <c r="L67" s="57"/>
      <c r="M67" s="49" t="s">
        <v>2637</v>
      </c>
      <c r="N67" s="12" t="s">
        <v>2617</v>
      </c>
      <c r="O67" s="13"/>
    </row>
    <row r="68" spans="1:15" x14ac:dyDescent="0.2">
      <c r="A68" s="12" t="s">
        <v>180</v>
      </c>
      <c r="B68" s="12" t="s">
        <v>274</v>
      </c>
      <c r="C68" s="11" t="s">
        <v>192</v>
      </c>
      <c r="D68" s="11" t="s">
        <v>2699</v>
      </c>
      <c r="E68" s="11"/>
      <c r="F68" s="172" t="s">
        <v>8</v>
      </c>
      <c r="G68" s="190">
        <v>66.48</v>
      </c>
      <c r="H68" s="172" t="s">
        <v>8</v>
      </c>
      <c r="I68" s="18" t="s">
        <v>332</v>
      </c>
      <c r="J68" s="18" t="s">
        <v>332</v>
      </c>
      <c r="K68" s="13">
        <v>66.48</v>
      </c>
      <c r="L68" s="57"/>
      <c r="M68" s="49" t="s">
        <v>2637</v>
      </c>
      <c r="N68" s="12" t="s">
        <v>2617</v>
      </c>
      <c r="O68" s="13"/>
    </row>
    <row r="69" spans="1:15" x14ac:dyDescent="0.2">
      <c r="A69" s="12" t="s">
        <v>212</v>
      </c>
      <c r="B69" s="12" t="s">
        <v>272</v>
      </c>
      <c r="C69" s="11" t="s">
        <v>193</v>
      </c>
      <c r="D69" s="11" t="s">
        <v>2697</v>
      </c>
      <c r="E69" s="11"/>
      <c r="F69" s="172" t="s">
        <v>8</v>
      </c>
      <c r="G69" s="190">
        <v>98.87</v>
      </c>
      <c r="H69" s="172" t="s">
        <v>8</v>
      </c>
      <c r="I69" s="18" t="s">
        <v>332</v>
      </c>
      <c r="J69" s="18" t="s">
        <v>332</v>
      </c>
      <c r="K69" s="13">
        <v>98.87</v>
      </c>
      <c r="L69" s="57"/>
      <c r="M69" s="49" t="s">
        <v>2637</v>
      </c>
      <c r="N69" s="12" t="s">
        <v>2617</v>
      </c>
      <c r="O69" s="13"/>
    </row>
    <row r="70" spans="1:15" x14ac:dyDescent="0.2">
      <c r="A70" s="12" t="s">
        <v>212</v>
      </c>
      <c r="B70" s="12" t="s">
        <v>274</v>
      </c>
      <c r="C70" s="11" t="s">
        <v>193</v>
      </c>
      <c r="D70" s="11" t="s">
        <v>2699</v>
      </c>
      <c r="E70" s="11"/>
      <c r="F70" s="172" t="s">
        <v>8</v>
      </c>
      <c r="G70" s="190">
        <v>66.48</v>
      </c>
      <c r="H70" s="172" t="s">
        <v>8</v>
      </c>
      <c r="I70" s="18" t="s">
        <v>332</v>
      </c>
      <c r="J70" s="18" t="s">
        <v>332</v>
      </c>
      <c r="K70" s="13">
        <v>66.48</v>
      </c>
      <c r="L70" s="57"/>
      <c r="M70" s="49" t="s">
        <v>2637</v>
      </c>
      <c r="N70" s="12" t="s">
        <v>2617</v>
      </c>
      <c r="O70" s="13"/>
    </row>
    <row r="71" spans="1:15" ht="13.5" thickBot="1" x14ac:dyDescent="0.25">
      <c r="A71" s="15" t="s">
        <v>213</v>
      </c>
      <c r="B71" s="15" t="s">
        <v>275</v>
      </c>
      <c r="C71" s="19" t="s">
        <v>193</v>
      </c>
      <c r="D71" s="19" t="s">
        <v>2700</v>
      </c>
      <c r="E71" s="19"/>
      <c r="F71" s="170" t="s">
        <v>8</v>
      </c>
      <c r="G71" s="193">
        <v>74.59</v>
      </c>
      <c r="H71" s="170" t="s">
        <v>8</v>
      </c>
      <c r="I71" s="15" t="s">
        <v>332</v>
      </c>
      <c r="J71" s="15" t="s">
        <v>332</v>
      </c>
      <c r="K71" s="16">
        <v>74.59</v>
      </c>
      <c r="L71" s="57"/>
      <c r="M71" s="15" t="s">
        <v>2637</v>
      </c>
      <c r="N71" s="15" t="s">
        <v>2617</v>
      </c>
      <c r="O71" s="15"/>
    </row>
    <row r="72" spans="1:15" x14ac:dyDescent="0.2">
      <c r="O72" s="13"/>
    </row>
  </sheetData>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x14ac:dyDescent="0.25"/>
  <cols>
    <col min="1" max="1" width="10.42578125" bestFit="1" customWidth="1"/>
    <col min="2" max="2" width="81.7109375" bestFit="1" customWidth="1"/>
  </cols>
  <sheetData>
    <row r="1" spans="1:2" x14ac:dyDescent="0.25">
      <c r="A1" s="203">
        <v>43427</v>
      </c>
      <c r="B1" t="s">
        <v>2718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AB870"/>
  <sheetViews>
    <sheetView topLeftCell="A62" workbookViewId="0">
      <selection activeCell="B102" sqref="A100:B102"/>
    </sheetView>
  </sheetViews>
  <sheetFormatPr defaultRowHeight="15" x14ac:dyDescent="0.25"/>
  <cols>
    <col min="1" max="1" width="24.5703125" bestFit="1" customWidth="1"/>
    <col min="2" max="2" width="137" bestFit="1" customWidth="1"/>
    <col min="3" max="3" width="24.140625" bestFit="1" customWidth="1"/>
    <col min="4" max="4" width="33.140625" bestFit="1" customWidth="1"/>
    <col min="5" max="5" width="15.28515625" bestFit="1" customWidth="1"/>
    <col min="6" max="6" width="10.42578125" bestFit="1" customWidth="1"/>
    <col min="7" max="7" width="9.28515625" bestFit="1" customWidth="1"/>
    <col min="8" max="8" width="11.5703125" bestFit="1" customWidth="1"/>
  </cols>
  <sheetData>
    <row r="1" spans="1:28" x14ac:dyDescent="0.25">
      <c r="A1" s="33" t="s">
        <v>406</v>
      </c>
      <c r="B1" s="34"/>
      <c r="C1" s="35"/>
      <c r="D1" s="32"/>
      <c r="E1" s="32"/>
      <c r="F1" s="36"/>
      <c r="G1" s="36"/>
      <c r="H1" s="36"/>
    </row>
    <row r="2" spans="1:28" ht="56.25" x14ac:dyDescent="0.25">
      <c r="A2" s="37" t="s">
        <v>407</v>
      </c>
      <c r="B2" s="37" t="s">
        <v>408</v>
      </c>
      <c r="C2" s="37" t="s">
        <v>409</v>
      </c>
      <c r="D2" s="37" t="s">
        <v>410</v>
      </c>
      <c r="E2" s="38" t="s">
        <v>411</v>
      </c>
      <c r="F2" s="38" t="s">
        <v>412</v>
      </c>
      <c r="G2" s="38" t="s">
        <v>413</v>
      </c>
      <c r="H2" s="38" t="s">
        <v>414</v>
      </c>
    </row>
    <row r="3" spans="1:28" x14ac:dyDescent="0.25">
      <c r="A3" s="39" t="s">
        <v>415</v>
      </c>
      <c r="B3" s="34" t="s">
        <v>16</v>
      </c>
      <c r="C3" s="32" t="s">
        <v>416</v>
      </c>
      <c r="D3" s="32"/>
      <c r="E3" s="40">
        <v>42278</v>
      </c>
      <c r="F3" s="36"/>
      <c r="G3" s="36"/>
      <c r="H3" s="36">
        <v>42370</v>
      </c>
    </row>
    <row r="4" spans="1:28" x14ac:dyDescent="0.25">
      <c r="A4" s="39" t="s">
        <v>417</v>
      </c>
      <c r="B4" s="34" t="s">
        <v>418</v>
      </c>
      <c r="C4" s="32"/>
      <c r="D4" s="32"/>
      <c r="E4" s="32"/>
      <c r="F4" s="36"/>
      <c r="G4" s="36"/>
      <c r="H4" s="36"/>
    </row>
    <row r="5" spans="1:28" x14ac:dyDescent="0.25">
      <c r="A5" s="39" t="s">
        <v>419</v>
      </c>
      <c r="B5" s="34" t="s">
        <v>420</v>
      </c>
      <c r="C5" s="32"/>
      <c r="D5" s="32"/>
      <c r="E5" s="32"/>
      <c r="F5" s="36"/>
      <c r="G5" s="36"/>
      <c r="H5" s="36"/>
    </row>
    <row r="6" spans="1:28" x14ac:dyDescent="0.25">
      <c r="A6" s="39" t="s">
        <v>421</v>
      </c>
      <c r="B6" s="34" t="s">
        <v>422</v>
      </c>
      <c r="C6" s="32"/>
      <c r="D6" s="32"/>
      <c r="E6" s="32"/>
      <c r="F6" s="36"/>
      <c r="G6" s="36"/>
      <c r="H6" s="36"/>
    </row>
    <row r="7" spans="1:28" x14ac:dyDescent="0.25">
      <c r="A7" s="39" t="s">
        <v>423</v>
      </c>
      <c r="B7" s="34" t="s">
        <v>424</v>
      </c>
      <c r="C7" s="32"/>
      <c r="D7" s="32"/>
      <c r="E7" s="32"/>
      <c r="F7" s="36"/>
      <c r="G7" s="36"/>
      <c r="H7" s="36"/>
    </row>
    <row r="8" spans="1:28" x14ac:dyDescent="0.25">
      <c r="A8" s="39" t="s">
        <v>425</v>
      </c>
      <c r="B8" s="34" t="s">
        <v>426</v>
      </c>
      <c r="C8" s="32"/>
      <c r="D8" s="32"/>
      <c r="E8" s="32"/>
      <c r="F8" s="36"/>
      <c r="G8" s="36"/>
      <c r="H8" s="36"/>
    </row>
    <row r="9" spans="1:28" x14ac:dyDescent="0.25">
      <c r="A9" s="39" t="s">
        <v>427</v>
      </c>
      <c r="B9" s="34" t="s">
        <v>428</v>
      </c>
      <c r="C9" s="32"/>
      <c r="D9" s="32"/>
      <c r="E9" s="32"/>
      <c r="F9" s="36"/>
      <c r="G9" s="36"/>
      <c r="H9" s="36"/>
    </row>
    <row r="10" spans="1:28" x14ac:dyDescent="0.25">
      <c r="A10" s="39" t="s">
        <v>429</v>
      </c>
      <c r="B10" s="34" t="s">
        <v>430</v>
      </c>
      <c r="C10" s="32"/>
      <c r="D10" s="32"/>
      <c r="E10" s="32"/>
      <c r="F10" s="36"/>
      <c r="G10" s="36"/>
      <c r="H10" s="36"/>
    </row>
    <row r="11" spans="1:28" x14ac:dyDescent="0.25">
      <c r="A11" s="39" t="s">
        <v>431</v>
      </c>
      <c r="E11" s="32"/>
      <c r="F11" s="36"/>
      <c r="G11" s="36"/>
      <c r="H11" s="36"/>
      <c r="Z11" s="34" t="s">
        <v>432</v>
      </c>
      <c r="AA11" s="32"/>
      <c r="AB11" s="32"/>
    </row>
    <row r="12" spans="1:28" x14ac:dyDescent="0.25">
      <c r="A12" s="39" t="s">
        <v>433</v>
      </c>
      <c r="B12" s="34" t="s">
        <v>434</v>
      </c>
      <c r="C12" s="32"/>
      <c r="D12" s="32"/>
      <c r="E12" s="32"/>
      <c r="F12" s="36"/>
      <c r="G12" s="36"/>
      <c r="H12" s="36"/>
    </row>
    <row r="13" spans="1:28" x14ac:dyDescent="0.25">
      <c r="A13" s="39" t="s">
        <v>435</v>
      </c>
      <c r="B13" s="34" t="s">
        <v>436</v>
      </c>
      <c r="C13" s="32"/>
      <c r="D13" s="32"/>
      <c r="E13" s="32"/>
      <c r="F13" s="36"/>
      <c r="G13" s="36"/>
      <c r="H13" s="36"/>
    </row>
    <row r="14" spans="1:28" x14ac:dyDescent="0.25">
      <c r="A14" s="39" t="s">
        <v>437</v>
      </c>
      <c r="B14" s="34" t="s">
        <v>438</v>
      </c>
      <c r="C14" s="32"/>
      <c r="D14" s="32"/>
      <c r="E14" s="32"/>
      <c r="F14" s="36"/>
      <c r="G14" s="36"/>
      <c r="H14" s="36"/>
    </row>
    <row r="15" spans="1:28" x14ac:dyDescent="0.25">
      <c r="A15" s="39" t="s">
        <v>439</v>
      </c>
      <c r="B15" s="34" t="s">
        <v>440</v>
      </c>
      <c r="C15" s="32"/>
      <c r="D15" s="32"/>
      <c r="E15" s="32"/>
      <c r="F15" s="36"/>
      <c r="G15" s="36"/>
      <c r="H15" s="36"/>
    </row>
    <row r="16" spans="1:28" x14ac:dyDescent="0.25">
      <c r="A16" s="39" t="s">
        <v>441</v>
      </c>
      <c r="B16" s="34" t="s">
        <v>442</v>
      </c>
      <c r="C16" s="32"/>
      <c r="D16" s="32"/>
      <c r="E16" s="32"/>
      <c r="F16" s="36"/>
      <c r="G16" s="36"/>
      <c r="H16" s="36"/>
    </row>
    <row r="17" spans="1:8" x14ac:dyDescent="0.25">
      <c r="A17" s="39" t="s">
        <v>443</v>
      </c>
      <c r="B17" s="34" t="s">
        <v>444</v>
      </c>
      <c r="C17" s="32"/>
      <c r="D17" s="32"/>
      <c r="E17" s="32"/>
      <c r="F17" s="36"/>
      <c r="G17" s="36"/>
      <c r="H17" s="36"/>
    </row>
    <row r="18" spans="1:8" x14ac:dyDescent="0.25">
      <c r="A18" s="39" t="s">
        <v>445</v>
      </c>
      <c r="B18" s="34" t="s">
        <v>446</v>
      </c>
      <c r="C18" s="32" t="s">
        <v>447</v>
      </c>
      <c r="D18" s="32"/>
      <c r="E18" s="40">
        <v>42278</v>
      </c>
      <c r="F18" s="36"/>
      <c r="G18" s="36">
        <v>42370</v>
      </c>
      <c r="H18" s="36"/>
    </row>
    <row r="19" spans="1:8" x14ac:dyDescent="0.25">
      <c r="A19" s="39" t="s">
        <v>448</v>
      </c>
      <c r="B19" s="34" t="s">
        <v>449</v>
      </c>
      <c r="C19" s="32" t="s">
        <v>416</v>
      </c>
      <c r="D19" s="32"/>
      <c r="E19" s="40">
        <v>42278</v>
      </c>
      <c r="F19" s="36"/>
      <c r="G19" s="36"/>
      <c r="H19" s="36">
        <v>42370</v>
      </c>
    </row>
    <row r="20" spans="1:8" x14ac:dyDescent="0.25">
      <c r="A20" s="39" t="s">
        <v>450</v>
      </c>
      <c r="B20" s="34" t="s">
        <v>451</v>
      </c>
      <c r="C20" s="32"/>
      <c r="D20" s="32"/>
      <c r="E20" s="32"/>
      <c r="F20" s="36"/>
      <c r="G20" s="36"/>
      <c r="H20" s="36"/>
    </row>
    <row r="21" spans="1:8" x14ac:dyDescent="0.25">
      <c r="A21" s="39" t="s">
        <v>452</v>
      </c>
      <c r="B21" s="34" t="s">
        <v>453</v>
      </c>
      <c r="C21" s="32"/>
      <c r="D21" s="32"/>
      <c r="E21" s="32"/>
      <c r="F21" s="36"/>
      <c r="G21" s="36"/>
      <c r="H21" s="36"/>
    </row>
    <row r="22" spans="1:8" x14ac:dyDescent="0.25">
      <c r="A22" s="39" t="s">
        <v>454</v>
      </c>
      <c r="B22" s="34" t="s">
        <v>455</v>
      </c>
      <c r="C22" s="32"/>
      <c r="D22" s="32"/>
      <c r="E22" s="32"/>
      <c r="F22" s="36"/>
      <c r="G22" s="36"/>
      <c r="H22" s="36"/>
    </row>
    <row r="23" spans="1:8" x14ac:dyDescent="0.25">
      <c r="A23" s="39" t="s">
        <v>456</v>
      </c>
      <c r="B23" s="34" t="s">
        <v>457</v>
      </c>
      <c r="C23" s="32"/>
      <c r="D23" s="32"/>
      <c r="E23" s="32"/>
      <c r="F23" s="36"/>
      <c r="G23" s="36"/>
      <c r="H23" s="36"/>
    </row>
    <row r="24" spans="1:8" x14ac:dyDescent="0.25">
      <c r="A24" s="39" t="s">
        <v>458</v>
      </c>
      <c r="B24" s="34" t="s">
        <v>459</v>
      </c>
      <c r="C24" s="32"/>
      <c r="D24" s="32"/>
      <c r="E24" s="32"/>
      <c r="F24" s="36"/>
      <c r="G24" s="36"/>
      <c r="H24" s="36"/>
    </row>
    <row r="25" spans="1:8" x14ac:dyDescent="0.25">
      <c r="A25" s="39" t="s">
        <v>460</v>
      </c>
      <c r="B25" s="34" t="s">
        <v>461</v>
      </c>
      <c r="C25" s="32"/>
      <c r="D25" s="32"/>
      <c r="E25" s="32"/>
      <c r="F25" s="36"/>
      <c r="G25" s="36"/>
      <c r="H25" s="36"/>
    </row>
    <row r="26" spans="1:8" x14ac:dyDescent="0.25">
      <c r="A26" s="39" t="s">
        <v>462</v>
      </c>
      <c r="B26" s="34" t="s">
        <v>463</v>
      </c>
      <c r="C26" s="32"/>
      <c r="D26" s="32"/>
      <c r="E26" s="32"/>
      <c r="F26" s="36"/>
      <c r="G26" s="36"/>
      <c r="H26" s="36"/>
    </row>
    <row r="27" spans="1:8" x14ac:dyDescent="0.25">
      <c r="A27" s="39" t="s">
        <v>464</v>
      </c>
      <c r="B27" s="34" t="s">
        <v>465</v>
      </c>
      <c r="C27" s="32"/>
      <c r="D27" s="32"/>
      <c r="E27" s="32"/>
      <c r="F27" s="36"/>
      <c r="G27" s="36"/>
      <c r="H27" s="36"/>
    </row>
    <row r="28" spans="1:8" x14ac:dyDescent="0.25">
      <c r="A28" s="39" t="s">
        <v>466</v>
      </c>
      <c r="B28" s="34" t="s">
        <v>467</v>
      </c>
      <c r="C28" s="32"/>
      <c r="D28" s="32"/>
      <c r="E28" s="32"/>
      <c r="F28" s="36"/>
      <c r="G28" s="36"/>
      <c r="H28" s="36"/>
    </row>
    <row r="29" spans="1:8" x14ac:dyDescent="0.25">
      <c r="A29" s="39" t="s">
        <v>468</v>
      </c>
      <c r="B29" s="34" t="s">
        <v>469</v>
      </c>
      <c r="C29" s="32"/>
      <c r="D29" s="32"/>
      <c r="E29" s="32"/>
      <c r="F29" s="36"/>
      <c r="G29" s="36"/>
      <c r="H29" s="36"/>
    </row>
    <row r="30" spans="1:8" x14ac:dyDescent="0.25">
      <c r="A30" s="39" t="s">
        <v>470</v>
      </c>
      <c r="B30" s="34" t="s">
        <v>471</v>
      </c>
      <c r="C30" s="32"/>
      <c r="D30" s="32"/>
      <c r="E30" s="32"/>
      <c r="F30" s="36"/>
      <c r="G30" s="36"/>
      <c r="H30" s="36"/>
    </row>
    <row r="31" spans="1:8" x14ac:dyDescent="0.25">
      <c r="A31" s="39" t="s">
        <v>472</v>
      </c>
      <c r="B31" s="34" t="s">
        <v>473</v>
      </c>
      <c r="C31" s="32"/>
      <c r="D31" s="32"/>
      <c r="E31" s="32"/>
      <c r="F31" s="36"/>
      <c r="G31" s="36"/>
      <c r="H31" s="36"/>
    </row>
    <row r="32" spans="1:8" x14ac:dyDescent="0.25">
      <c r="A32" s="39" t="s">
        <v>474</v>
      </c>
      <c r="B32" s="34" t="s">
        <v>475</v>
      </c>
      <c r="C32" s="32"/>
      <c r="D32" s="32"/>
      <c r="E32" s="32"/>
      <c r="F32" s="36"/>
      <c r="G32" s="36"/>
      <c r="H32" s="36"/>
    </row>
    <row r="33" spans="1:8" x14ac:dyDescent="0.25">
      <c r="A33" s="39" t="s">
        <v>476</v>
      </c>
      <c r="B33" s="34" t="s">
        <v>477</v>
      </c>
      <c r="C33" s="32"/>
      <c r="D33" s="32"/>
      <c r="E33" s="32"/>
      <c r="F33" s="36"/>
      <c r="G33" s="36"/>
      <c r="H33" s="36"/>
    </row>
    <row r="34" spans="1:8" x14ac:dyDescent="0.25">
      <c r="A34" s="39" t="s">
        <v>478</v>
      </c>
      <c r="B34" s="34" t="s">
        <v>479</v>
      </c>
      <c r="C34" s="32"/>
      <c r="D34" s="32"/>
      <c r="E34" s="32"/>
      <c r="F34" s="36"/>
      <c r="G34" s="36"/>
      <c r="H34" s="36"/>
    </row>
    <row r="35" spans="1:8" x14ac:dyDescent="0.25">
      <c r="A35" s="39" t="s">
        <v>480</v>
      </c>
      <c r="B35" s="34" t="s">
        <v>481</v>
      </c>
      <c r="C35" s="32"/>
      <c r="D35" s="32"/>
      <c r="E35" s="32"/>
      <c r="F35" s="36"/>
      <c r="G35" s="36"/>
      <c r="H35" s="36"/>
    </row>
    <row r="36" spans="1:8" x14ac:dyDescent="0.25">
      <c r="A36" s="39" t="s">
        <v>482</v>
      </c>
      <c r="B36" s="34" t="s">
        <v>483</v>
      </c>
      <c r="C36" s="32" t="s">
        <v>447</v>
      </c>
      <c r="D36" s="32"/>
      <c r="E36" s="40">
        <v>42278</v>
      </c>
      <c r="F36" s="36"/>
      <c r="G36" s="36">
        <v>42370</v>
      </c>
      <c r="H36" s="36"/>
    </row>
    <row r="37" spans="1:8" x14ac:dyDescent="0.25">
      <c r="A37" s="39" t="s">
        <v>484</v>
      </c>
      <c r="B37" s="34" t="s">
        <v>485</v>
      </c>
      <c r="C37" s="32" t="s">
        <v>447</v>
      </c>
      <c r="D37" s="32"/>
      <c r="E37" s="40">
        <v>42278</v>
      </c>
      <c r="F37" s="36"/>
      <c r="G37" s="36">
        <v>42370</v>
      </c>
      <c r="H37" s="36"/>
    </row>
    <row r="38" spans="1:8" x14ac:dyDescent="0.25">
      <c r="A38" s="39" t="s">
        <v>486</v>
      </c>
      <c r="B38" s="34" t="s">
        <v>487</v>
      </c>
      <c r="C38" s="32" t="s">
        <v>447</v>
      </c>
      <c r="D38" s="32"/>
      <c r="E38" s="40">
        <v>42278</v>
      </c>
      <c r="F38" s="36"/>
      <c r="G38" s="36">
        <v>42370</v>
      </c>
      <c r="H38" s="36"/>
    </row>
    <row r="39" spans="1:8" x14ac:dyDescent="0.25">
      <c r="A39" s="39" t="s">
        <v>488</v>
      </c>
      <c r="B39" s="34" t="s">
        <v>489</v>
      </c>
      <c r="C39" s="32" t="s">
        <v>447</v>
      </c>
      <c r="D39" s="32"/>
      <c r="E39" s="40">
        <v>42278</v>
      </c>
      <c r="F39" s="36"/>
      <c r="G39" s="36">
        <v>42370</v>
      </c>
      <c r="H39" s="36"/>
    </row>
    <row r="40" spans="1:8" x14ac:dyDescent="0.25">
      <c r="A40" s="39" t="s">
        <v>490</v>
      </c>
      <c r="B40" s="34" t="s">
        <v>491</v>
      </c>
      <c r="C40" s="32" t="s">
        <v>447</v>
      </c>
      <c r="D40" s="32"/>
      <c r="E40" s="40">
        <v>42278</v>
      </c>
      <c r="F40" s="36"/>
      <c r="G40" s="36">
        <v>42370</v>
      </c>
      <c r="H40" s="36"/>
    </row>
    <row r="41" spans="1:8" x14ac:dyDescent="0.25">
      <c r="A41" s="39" t="s">
        <v>492</v>
      </c>
      <c r="B41" s="34" t="s">
        <v>493</v>
      </c>
      <c r="C41" s="32" t="s">
        <v>447</v>
      </c>
      <c r="D41" s="32"/>
      <c r="E41" s="40">
        <v>42278</v>
      </c>
      <c r="F41" s="36"/>
      <c r="G41" s="36">
        <v>42370</v>
      </c>
      <c r="H41" s="36"/>
    </row>
    <row r="42" spans="1:8" x14ac:dyDescent="0.25">
      <c r="A42" s="39" t="s">
        <v>364</v>
      </c>
      <c r="B42" s="34" t="s">
        <v>494</v>
      </c>
      <c r="C42" s="32" t="s">
        <v>447</v>
      </c>
      <c r="D42" s="32"/>
      <c r="E42" s="40">
        <v>42278</v>
      </c>
      <c r="F42" s="36"/>
      <c r="G42" s="36">
        <v>42370</v>
      </c>
      <c r="H42" s="36"/>
    </row>
    <row r="43" spans="1:8" x14ac:dyDescent="0.25">
      <c r="A43" s="39" t="s">
        <v>365</v>
      </c>
      <c r="B43" s="34" t="s">
        <v>495</v>
      </c>
      <c r="C43" s="32" t="s">
        <v>447</v>
      </c>
      <c r="D43" s="32"/>
      <c r="E43" s="40">
        <v>42278</v>
      </c>
      <c r="F43" s="36"/>
      <c r="G43" s="36">
        <v>42370</v>
      </c>
      <c r="H43" s="36"/>
    </row>
    <row r="44" spans="1:8" x14ac:dyDescent="0.25">
      <c r="A44" s="34" t="s">
        <v>496</v>
      </c>
      <c r="B44" s="34" t="s">
        <v>497</v>
      </c>
      <c r="C44" s="32" t="s">
        <v>447</v>
      </c>
      <c r="D44" s="32"/>
      <c r="E44" s="40">
        <v>42278</v>
      </c>
      <c r="F44" s="36"/>
      <c r="G44" s="36">
        <v>42370</v>
      </c>
      <c r="H44" s="36"/>
    </row>
    <row r="45" spans="1:8" x14ac:dyDescent="0.25">
      <c r="A45" s="34" t="s">
        <v>498</v>
      </c>
      <c r="B45" s="34" t="s">
        <v>499</v>
      </c>
      <c r="C45" s="32" t="s">
        <v>447</v>
      </c>
      <c r="D45" s="32"/>
      <c r="E45" s="40">
        <v>42278</v>
      </c>
      <c r="F45" s="36"/>
      <c r="G45" s="36">
        <v>42370</v>
      </c>
      <c r="H45" s="36"/>
    </row>
    <row r="46" spans="1:8" x14ac:dyDescent="0.25">
      <c r="A46" s="34" t="s">
        <v>500</v>
      </c>
      <c r="B46" s="34" t="s">
        <v>501</v>
      </c>
      <c r="C46" s="32" t="s">
        <v>447</v>
      </c>
      <c r="D46" s="32"/>
      <c r="E46" s="40">
        <v>42278</v>
      </c>
      <c r="F46" s="36"/>
      <c r="G46" s="36">
        <v>42370</v>
      </c>
      <c r="H46" s="36"/>
    </row>
    <row r="47" spans="1:8" x14ac:dyDescent="0.25">
      <c r="A47" s="34" t="s">
        <v>502</v>
      </c>
      <c r="B47" s="34" t="s">
        <v>503</v>
      </c>
      <c r="C47" s="32" t="s">
        <v>447</v>
      </c>
      <c r="D47" s="32"/>
      <c r="E47" s="40">
        <v>42278</v>
      </c>
      <c r="F47" s="36"/>
      <c r="G47" s="36">
        <v>42370</v>
      </c>
      <c r="H47" s="36"/>
    </row>
    <row r="48" spans="1:8" x14ac:dyDescent="0.25">
      <c r="A48" s="34" t="s">
        <v>504</v>
      </c>
      <c r="B48" s="34" t="s">
        <v>505</v>
      </c>
      <c r="C48" s="32" t="s">
        <v>447</v>
      </c>
      <c r="D48" s="32"/>
      <c r="E48" s="40">
        <v>42278</v>
      </c>
      <c r="F48" s="36"/>
      <c r="G48" s="36">
        <v>42370</v>
      </c>
      <c r="H48" s="36"/>
    </row>
    <row r="49" spans="1:8" x14ac:dyDescent="0.25">
      <c r="A49" s="34" t="s">
        <v>506</v>
      </c>
      <c r="B49" s="34" t="s">
        <v>507</v>
      </c>
      <c r="C49" s="32" t="s">
        <v>447</v>
      </c>
      <c r="D49" s="32"/>
      <c r="E49" s="40">
        <v>42278</v>
      </c>
      <c r="F49" s="36"/>
      <c r="G49" s="36">
        <v>42370</v>
      </c>
      <c r="H49" s="36"/>
    </row>
    <row r="50" spans="1:8" x14ac:dyDescent="0.25">
      <c r="A50" s="34" t="s">
        <v>508</v>
      </c>
      <c r="B50" s="34" t="s">
        <v>509</v>
      </c>
      <c r="C50" s="32" t="s">
        <v>447</v>
      </c>
      <c r="D50" s="32"/>
      <c r="E50" s="40">
        <v>42278</v>
      </c>
      <c r="F50" s="36"/>
      <c r="G50" s="36">
        <v>42370</v>
      </c>
      <c r="H50" s="36"/>
    </row>
    <row r="51" spans="1:8" x14ac:dyDescent="0.25">
      <c r="A51" s="39" t="s">
        <v>510</v>
      </c>
      <c r="B51" s="34" t="s">
        <v>511</v>
      </c>
      <c r="C51" s="32" t="s">
        <v>416</v>
      </c>
      <c r="D51" s="32"/>
      <c r="E51" s="40">
        <v>42278</v>
      </c>
      <c r="F51" s="36"/>
      <c r="G51" s="36"/>
      <c r="H51" s="36">
        <v>42370</v>
      </c>
    </row>
    <row r="52" spans="1:8" x14ac:dyDescent="0.25">
      <c r="A52" s="39" t="s">
        <v>512</v>
      </c>
      <c r="B52" s="34" t="s">
        <v>513</v>
      </c>
      <c r="C52" s="32"/>
      <c r="D52" s="32"/>
      <c r="E52" s="32"/>
      <c r="F52" s="36"/>
      <c r="G52" s="36"/>
      <c r="H52" s="36"/>
    </row>
    <row r="53" spans="1:8" x14ac:dyDescent="0.25">
      <c r="A53" s="39" t="s">
        <v>369</v>
      </c>
      <c r="B53" s="34" t="s">
        <v>514</v>
      </c>
      <c r="C53" s="32"/>
      <c r="D53" s="32"/>
      <c r="E53" s="32"/>
      <c r="F53" s="36"/>
      <c r="G53" s="36"/>
      <c r="H53" s="36"/>
    </row>
    <row r="54" spans="1:8" x14ac:dyDescent="0.25">
      <c r="A54" s="39" t="s">
        <v>515</v>
      </c>
      <c r="B54" s="34" t="s">
        <v>516</v>
      </c>
      <c r="C54" s="32"/>
      <c r="D54" s="32"/>
      <c r="E54" s="32"/>
      <c r="F54" s="36"/>
      <c r="G54" s="36"/>
      <c r="H54" s="36"/>
    </row>
    <row r="55" spans="1:8" x14ac:dyDescent="0.25">
      <c r="A55" s="39" t="s">
        <v>370</v>
      </c>
      <c r="B55" s="34" t="s">
        <v>517</v>
      </c>
      <c r="C55" s="32"/>
      <c r="D55" s="32"/>
      <c r="E55" s="32"/>
      <c r="F55" s="36"/>
      <c r="G55" s="36"/>
      <c r="H55" s="36"/>
    </row>
    <row r="56" spans="1:8" x14ac:dyDescent="0.25">
      <c r="A56" s="39" t="s">
        <v>518</v>
      </c>
      <c r="B56" s="34" t="s">
        <v>519</v>
      </c>
      <c r="C56" s="32"/>
      <c r="D56" s="32"/>
      <c r="E56" s="32"/>
      <c r="F56" s="36"/>
      <c r="G56" s="36"/>
      <c r="H56" s="36"/>
    </row>
    <row r="57" spans="1:8" x14ac:dyDescent="0.25">
      <c r="A57" s="39" t="s">
        <v>520</v>
      </c>
      <c r="B57" s="34" t="s">
        <v>521</v>
      </c>
      <c r="C57" s="32"/>
      <c r="D57" s="32"/>
      <c r="E57" s="32"/>
      <c r="F57" s="36"/>
      <c r="G57" s="36"/>
      <c r="H57" s="36"/>
    </row>
    <row r="58" spans="1:8" x14ac:dyDescent="0.25">
      <c r="A58" s="39" t="s">
        <v>522</v>
      </c>
      <c r="B58" s="34" t="s">
        <v>523</v>
      </c>
      <c r="C58" s="32"/>
      <c r="D58" s="32"/>
      <c r="E58" s="32"/>
      <c r="F58" s="36"/>
      <c r="G58" s="36"/>
      <c r="H58" s="36"/>
    </row>
    <row r="59" spans="1:8" x14ac:dyDescent="0.25">
      <c r="A59" s="39" t="s">
        <v>524</v>
      </c>
      <c r="B59" s="34" t="s">
        <v>525</v>
      </c>
      <c r="C59" s="32"/>
      <c r="D59" s="32"/>
      <c r="E59" s="32"/>
      <c r="F59" s="36"/>
      <c r="G59" s="36"/>
      <c r="H59" s="36"/>
    </row>
    <row r="60" spans="1:8" x14ac:dyDescent="0.25">
      <c r="A60" s="39" t="s">
        <v>526</v>
      </c>
      <c r="B60" s="34" t="s">
        <v>527</v>
      </c>
      <c r="C60" s="32"/>
      <c r="D60" s="32"/>
      <c r="E60" s="32"/>
      <c r="F60" s="36"/>
      <c r="G60" s="36"/>
      <c r="H60" s="36"/>
    </row>
    <row r="61" spans="1:8" x14ac:dyDescent="0.25">
      <c r="A61" s="39" t="s">
        <v>528</v>
      </c>
      <c r="B61" s="34" t="s">
        <v>529</v>
      </c>
      <c r="C61" s="32"/>
      <c r="D61" s="32"/>
      <c r="E61" s="32"/>
      <c r="F61" s="36"/>
      <c r="G61" s="36"/>
      <c r="H61" s="36"/>
    </row>
    <row r="62" spans="1:8" x14ac:dyDescent="0.25">
      <c r="A62" s="39" t="s">
        <v>530</v>
      </c>
      <c r="B62" s="34" t="s">
        <v>531</v>
      </c>
      <c r="C62" s="32" t="s">
        <v>416</v>
      </c>
      <c r="D62" s="32"/>
      <c r="E62" s="40">
        <v>42278</v>
      </c>
      <c r="F62" s="36"/>
      <c r="G62" s="36"/>
      <c r="H62" s="36">
        <v>42370</v>
      </c>
    </row>
    <row r="63" spans="1:8" x14ac:dyDescent="0.25">
      <c r="A63" s="39" t="s">
        <v>532</v>
      </c>
      <c r="B63" s="34" t="s">
        <v>533</v>
      </c>
      <c r="C63" s="32"/>
      <c r="D63" s="32"/>
      <c r="E63" s="32"/>
      <c r="F63" s="36"/>
      <c r="G63" s="36"/>
      <c r="H63" s="36"/>
    </row>
    <row r="64" spans="1:8" x14ac:dyDescent="0.25">
      <c r="A64" s="39" t="s">
        <v>534</v>
      </c>
      <c r="B64" s="34" t="s">
        <v>535</v>
      </c>
      <c r="C64" s="32"/>
      <c r="D64" s="32"/>
      <c r="E64" s="32"/>
      <c r="F64" s="36"/>
      <c r="G64" s="36"/>
      <c r="H64" s="36"/>
    </row>
    <row r="65" spans="1:8" x14ac:dyDescent="0.25">
      <c r="A65" s="39" t="s">
        <v>536</v>
      </c>
      <c r="B65" s="34" t="s">
        <v>537</v>
      </c>
      <c r="C65" s="32"/>
      <c r="D65" s="32"/>
      <c r="E65" s="32"/>
      <c r="F65" s="36"/>
      <c r="G65" s="36"/>
      <c r="H65" s="36"/>
    </row>
    <row r="66" spans="1:8" x14ac:dyDescent="0.25">
      <c r="A66" s="39" t="s">
        <v>538</v>
      </c>
      <c r="B66" s="34" t="s">
        <v>539</v>
      </c>
      <c r="C66" s="32"/>
      <c r="D66" s="32"/>
      <c r="E66" s="32"/>
      <c r="F66" s="36"/>
      <c r="G66" s="36"/>
      <c r="H66" s="36"/>
    </row>
    <row r="67" spans="1:8" x14ac:dyDescent="0.25">
      <c r="A67" s="39" t="s">
        <v>540</v>
      </c>
      <c r="B67" s="34" t="s">
        <v>541</v>
      </c>
      <c r="C67" s="32"/>
      <c r="D67" s="32"/>
      <c r="E67" s="32"/>
      <c r="F67" s="36"/>
      <c r="G67" s="36"/>
      <c r="H67" s="36"/>
    </row>
    <row r="68" spans="1:8" x14ac:dyDescent="0.25">
      <c r="A68" s="39" t="s">
        <v>542</v>
      </c>
      <c r="B68" s="34" t="s">
        <v>543</v>
      </c>
      <c r="C68" s="32"/>
      <c r="D68" s="32"/>
      <c r="E68" s="32"/>
      <c r="F68" s="36"/>
      <c r="G68" s="36"/>
      <c r="H68" s="36"/>
    </row>
    <row r="69" spans="1:8" x14ac:dyDescent="0.25">
      <c r="A69" s="39" t="s">
        <v>544</v>
      </c>
      <c r="B69" s="34" t="s">
        <v>545</v>
      </c>
      <c r="C69" s="32"/>
      <c r="D69" s="32"/>
      <c r="E69" s="32"/>
      <c r="F69" s="36"/>
      <c r="G69" s="36"/>
      <c r="H69" s="36"/>
    </row>
    <row r="70" spans="1:8" x14ac:dyDescent="0.25">
      <c r="A70" s="39" t="s">
        <v>546</v>
      </c>
      <c r="B70" s="34" t="s">
        <v>547</v>
      </c>
      <c r="C70" s="32"/>
      <c r="D70" s="32"/>
      <c r="E70" s="32"/>
      <c r="F70" s="36"/>
      <c r="G70" s="36"/>
      <c r="H70" s="36"/>
    </row>
    <row r="71" spans="1:8" x14ac:dyDescent="0.25">
      <c r="A71" s="39" t="s">
        <v>548</v>
      </c>
      <c r="B71" s="34" t="s">
        <v>549</v>
      </c>
      <c r="C71" s="32"/>
      <c r="D71" s="32"/>
      <c r="E71" s="32"/>
      <c r="F71" s="36"/>
      <c r="G71" s="36"/>
      <c r="H71" s="36"/>
    </row>
    <row r="72" spans="1:8" x14ac:dyDescent="0.25">
      <c r="A72" s="39" t="s">
        <v>67</v>
      </c>
      <c r="B72" s="34" t="s">
        <v>550</v>
      </c>
      <c r="C72" s="32"/>
      <c r="D72" s="32"/>
      <c r="E72" s="32"/>
      <c r="F72" s="36"/>
      <c r="G72" s="36"/>
      <c r="H72" s="36"/>
    </row>
    <row r="73" spans="1:8" x14ac:dyDescent="0.25">
      <c r="A73" s="39" t="s">
        <v>396</v>
      </c>
      <c r="B73" s="34" t="s">
        <v>551</v>
      </c>
      <c r="C73" s="32"/>
      <c r="D73" s="32"/>
      <c r="E73" s="32"/>
      <c r="F73" s="36"/>
      <c r="G73" s="36"/>
      <c r="H73" s="36"/>
    </row>
    <row r="74" spans="1:8" x14ac:dyDescent="0.25">
      <c r="A74" s="39" t="s">
        <v>23</v>
      </c>
      <c r="B74" s="34" t="s">
        <v>552</v>
      </c>
      <c r="C74" s="32"/>
      <c r="D74" s="32"/>
      <c r="E74" s="32"/>
      <c r="F74" s="36"/>
      <c r="G74" s="36"/>
      <c r="H74" s="36"/>
    </row>
    <row r="75" spans="1:8" x14ac:dyDescent="0.25">
      <c r="A75" s="39" t="s">
        <v>553</v>
      </c>
      <c r="B75" s="34" t="s">
        <v>554</v>
      </c>
      <c r="C75" s="32"/>
      <c r="D75" s="32"/>
      <c r="E75" s="32"/>
      <c r="F75" s="36"/>
      <c r="G75" s="36"/>
      <c r="H75" s="36"/>
    </row>
    <row r="76" spans="1:8" x14ac:dyDescent="0.25">
      <c r="A76" s="39" t="s">
        <v>555</v>
      </c>
      <c r="B76" s="34" t="s">
        <v>556</v>
      </c>
      <c r="C76" s="32"/>
      <c r="D76" s="32"/>
      <c r="E76" s="32"/>
      <c r="F76" s="36"/>
      <c r="G76" s="36"/>
      <c r="H76" s="36"/>
    </row>
    <row r="77" spans="1:8" x14ac:dyDescent="0.25">
      <c r="A77" s="39" t="s">
        <v>557</v>
      </c>
      <c r="B77" s="34" t="s">
        <v>558</v>
      </c>
      <c r="C77" s="32"/>
      <c r="D77" s="32"/>
      <c r="E77" s="32"/>
      <c r="F77" s="36"/>
      <c r="G77" s="36"/>
      <c r="H77" s="36"/>
    </row>
    <row r="78" spans="1:8" x14ac:dyDescent="0.25">
      <c r="A78" s="39" t="s">
        <v>559</v>
      </c>
      <c r="B78" s="34" t="s">
        <v>560</v>
      </c>
      <c r="C78" s="32"/>
      <c r="D78" s="32"/>
      <c r="E78" s="32"/>
      <c r="F78" s="36"/>
      <c r="G78" s="36"/>
      <c r="H78" s="36"/>
    </row>
    <row r="79" spans="1:8" x14ac:dyDescent="0.25">
      <c r="A79" s="39" t="s">
        <v>561</v>
      </c>
      <c r="B79" s="34" t="s">
        <v>562</v>
      </c>
      <c r="C79" s="32"/>
      <c r="D79" s="32"/>
      <c r="E79" s="32"/>
      <c r="F79" s="36"/>
      <c r="G79" s="36"/>
      <c r="H79" s="36"/>
    </row>
    <row r="80" spans="1:8" x14ac:dyDescent="0.25">
      <c r="A80" s="39" t="s">
        <v>563</v>
      </c>
      <c r="B80" s="34" t="s">
        <v>564</v>
      </c>
      <c r="C80" s="32"/>
      <c r="D80" s="32"/>
      <c r="E80" s="32"/>
      <c r="F80" s="36"/>
      <c r="G80" s="36"/>
      <c r="H80" s="36"/>
    </row>
    <row r="81" spans="1:8" x14ac:dyDescent="0.25">
      <c r="A81" s="39" t="s">
        <v>565</v>
      </c>
      <c r="B81" s="34" t="s">
        <v>566</v>
      </c>
      <c r="C81" s="32"/>
      <c r="D81" s="32"/>
      <c r="E81" s="32"/>
      <c r="F81" s="36"/>
      <c r="G81" s="36"/>
      <c r="H81" s="36"/>
    </row>
    <row r="82" spans="1:8" x14ac:dyDescent="0.25">
      <c r="A82" s="39" t="s">
        <v>567</v>
      </c>
      <c r="B82" s="34" t="s">
        <v>568</v>
      </c>
      <c r="C82" s="32"/>
      <c r="D82" s="32"/>
      <c r="E82" s="32"/>
      <c r="F82" s="36"/>
      <c r="G82" s="36"/>
      <c r="H82" s="36"/>
    </row>
    <row r="83" spans="1:8" x14ac:dyDescent="0.25">
      <c r="A83" s="39" t="s">
        <v>569</v>
      </c>
      <c r="B83" s="34" t="s">
        <v>570</v>
      </c>
      <c r="C83" s="32"/>
      <c r="D83" s="32"/>
      <c r="E83" s="32"/>
      <c r="F83" s="36"/>
      <c r="G83" s="36"/>
      <c r="H83" s="36"/>
    </row>
    <row r="84" spans="1:8" x14ac:dyDescent="0.25">
      <c r="A84" s="39" t="s">
        <v>571</v>
      </c>
      <c r="B84" s="34" t="s">
        <v>572</v>
      </c>
      <c r="C84" s="32"/>
      <c r="D84" s="32"/>
      <c r="E84" s="32"/>
      <c r="F84" s="36"/>
      <c r="G84" s="36"/>
      <c r="H84" s="36"/>
    </row>
    <row r="85" spans="1:8" x14ac:dyDescent="0.25">
      <c r="A85" s="39" t="s">
        <v>573</v>
      </c>
      <c r="B85" s="34" t="s">
        <v>574</v>
      </c>
      <c r="C85" s="32" t="s">
        <v>575</v>
      </c>
      <c r="D85" s="32"/>
      <c r="E85" s="40">
        <v>42278</v>
      </c>
      <c r="F85" s="36"/>
      <c r="G85" s="36"/>
      <c r="H85" s="36"/>
    </row>
    <row r="86" spans="1:8" x14ac:dyDescent="0.25">
      <c r="A86" s="39" t="s">
        <v>576</v>
      </c>
      <c r="B86" s="34" t="s">
        <v>577</v>
      </c>
      <c r="C86" s="32"/>
      <c r="D86" s="32"/>
      <c r="E86" s="32"/>
      <c r="F86" s="36"/>
      <c r="G86" s="36"/>
      <c r="H86" s="36"/>
    </row>
    <row r="87" spans="1:8" x14ac:dyDescent="0.25">
      <c r="A87" s="39" t="s">
        <v>578</v>
      </c>
      <c r="B87" s="34" t="s">
        <v>579</v>
      </c>
      <c r="C87" s="32"/>
      <c r="D87" s="32"/>
      <c r="E87" s="32"/>
      <c r="F87" s="36"/>
      <c r="G87" s="36"/>
      <c r="H87" s="36"/>
    </row>
    <row r="88" spans="1:8" x14ac:dyDescent="0.25">
      <c r="A88" s="39" t="s">
        <v>580</v>
      </c>
      <c r="B88" s="34" t="s">
        <v>581</v>
      </c>
      <c r="C88" s="32" t="s">
        <v>575</v>
      </c>
      <c r="D88" s="32"/>
      <c r="E88" s="40">
        <v>42278</v>
      </c>
      <c r="F88" s="36"/>
      <c r="G88" s="36"/>
      <c r="H88" s="36"/>
    </row>
    <row r="89" spans="1:8" x14ac:dyDescent="0.25">
      <c r="A89" s="39" t="s">
        <v>582</v>
      </c>
      <c r="B89" s="34" t="s">
        <v>583</v>
      </c>
      <c r="C89" s="32"/>
      <c r="D89" s="32"/>
      <c r="E89" s="32"/>
      <c r="F89" s="36"/>
      <c r="G89" s="36"/>
      <c r="H89" s="36"/>
    </row>
    <row r="90" spans="1:8" x14ac:dyDescent="0.25">
      <c r="A90" s="39" t="s">
        <v>584</v>
      </c>
      <c r="B90" s="34" t="s">
        <v>585</v>
      </c>
      <c r="C90" s="32"/>
      <c r="D90" s="32"/>
      <c r="E90" s="32"/>
      <c r="F90" s="36"/>
      <c r="G90" s="36"/>
      <c r="H90" s="36"/>
    </row>
    <row r="91" spans="1:8" x14ac:dyDescent="0.25">
      <c r="A91" s="39" t="s">
        <v>586</v>
      </c>
      <c r="B91" s="34" t="s">
        <v>587</v>
      </c>
      <c r="C91" s="32"/>
      <c r="D91" s="32"/>
      <c r="E91" s="32"/>
      <c r="F91" s="36"/>
      <c r="G91" s="36"/>
      <c r="H91" s="36"/>
    </row>
    <row r="92" spans="1:8" x14ac:dyDescent="0.25">
      <c r="A92" s="39" t="s">
        <v>588</v>
      </c>
      <c r="B92" s="34" t="s">
        <v>589</v>
      </c>
      <c r="C92" s="32"/>
      <c r="D92" s="32"/>
      <c r="E92" s="32"/>
      <c r="F92" s="36"/>
      <c r="G92" s="36"/>
      <c r="H92" s="36"/>
    </row>
    <row r="93" spans="1:8" x14ac:dyDescent="0.25">
      <c r="A93" s="39" t="s">
        <v>590</v>
      </c>
      <c r="B93" s="34" t="s">
        <v>591</v>
      </c>
      <c r="C93" s="32"/>
      <c r="D93" s="32"/>
      <c r="E93" s="32"/>
      <c r="F93" s="36"/>
      <c r="G93" s="36"/>
      <c r="H93" s="36"/>
    </row>
    <row r="94" spans="1:8" x14ac:dyDescent="0.25">
      <c r="A94" s="39" t="s">
        <v>592</v>
      </c>
      <c r="B94" s="34" t="s">
        <v>593</v>
      </c>
      <c r="C94" s="32"/>
      <c r="D94" s="32"/>
      <c r="E94" s="32"/>
      <c r="F94" s="36"/>
      <c r="G94" s="36"/>
      <c r="H94" s="36"/>
    </row>
    <row r="95" spans="1:8" x14ac:dyDescent="0.25">
      <c r="A95" s="39" t="s">
        <v>594</v>
      </c>
      <c r="B95" s="34" t="s">
        <v>595</v>
      </c>
      <c r="C95" s="32"/>
      <c r="D95" s="32"/>
      <c r="E95" s="32"/>
      <c r="F95" s="36"/>
      <c r="G95" s="36"/>
      <c r="H95" s="36"/>
    </row>
    <row r="96" spans="1:8" x14ac:dyDescent="0.25">
      <c r="A96" s="39" t="s">
        <v>596</v>
      </c>
      <c r="B96" s="34" t="s">
        <v>597</v>
      </c>
      <c r="C96" s="32"/>
      <c r="D96" s="32"/>
      <c r="E96" s="32"/>
      <c r="F96" s="36"/>
      <c r="G96" s="36"/>
      <c r="H96" s="36"/>
    </row>
    <row r="97" spans="1:8" x14ac:dyDescent="0.25">
      <c r="A97" s="39" t="s">
        <v>598</v>
      </c>
      <c r="B97" s="34" t="s">
        <v>599</v>
      </c>
      <c r="C97" s="32"/>
      <c r="D97" s="32"/>
      <c r="E97" s="32"/>
      <c r="F97" s="36"/>
      <c r="G97" s="36"/>
      <c r="H97" s="36"/>
    </row>
    <row r="98" spans="1:8" x14ac:dyDescent="0.25">
      <c r="A98" s="39" t="s">
        <v>600</v>
      </c>
      <c r="B98" s="34" t="s">
        <v>601</v>
      </c>
      <c r="C98" s="32"/>
      <c r="D98" s="32"/>
      <c r="E98" s="32"/>
      <c r="F98" s="36"/>
      <c r="G98" s="36"/>
      <c r="H98" s="36"/>
    </row>
    <row r="99" spans="1:8" x14ac:dyDescent="0.25">
      <c r="A99" s="39" t="s">
        <v>602</v>
      </c>
      <c r="B99" s="34" t="s">
        <v>603</v>
      </c>
      <c r="C99" s="32"/>
      <c r="D99" s="32"/>
      <c r="E99" s="32"/>
      <c r="F99" s="36"/>
      <c r="G99" s="36"/>
      <c r="H99" s="36"/>
    </row>
    <row r="100" spans="1:8" x14ac:dyDescent="0.25">
      <c r="A100" s="39" t="s">
        <v>68</v>
      </c>
      <c r="B100" s="34" t="s">
        <v>604</v>
      </c>
      <c r="C100" s="32"/>
      <c r="D100" s="32"/>
      <c r="E100" s="32"/>
      <c r="F100" s="36"/>
      <c r="G100" s="36"/>
      <c r="H100" s="36"/>
    </row>
    <row r="101" spans="1:8" x14ac:dyDescent="0.25">
      <c r="A101" s="39" t="s">
        <v>70</v>
      </c>
      <c r="B101" s="34" t="s">
        <v>605</v>
      </c>
      <c r="C101" s="32"/>
      <c r="D101" s="32"/>
      <c r="E101" s="32"/>
      <c r="F101" s="36"/>
      <c r="G101" s="36"/>
      <c r="H101" s="36"/>
    </row>
    <row r="102" spans="1:8" x14ac:dyDescent="0.25">
      <c r="A102" s="39" t="s">
        <v>606</v>
      </c>
      <c r="B102" s="34" t="s">
        <v>607</v>
      </c>
      <c r="C102" s="32"/>
      <c r="D102" s="32"/>
      <c r="E102" s="32"/>
      <c r="F102" s="36"/>
      <c r="G102" s="36"/>
      <c r="H102" s="36"/>
    </row>
    <row r="103" spans="1:8" x14ac:dyDescent="0.25">
      <c r="A103" s="39" t="s">
        <v>608</v>
      </c>
      <c r="B103" s="34" t="s">
        <v>609</v>
      </c>
      <c r="C103" s="32"/>
      <c r="D103" s="32"/>
      <c r="E103" s="32"/>
      <c r="F103" s="36"/>
      <c r="G103" s="36"/>
      <c r="H103" s="36"/>
    </row>
    <row r="104" spans="1:8" x14ac:dyDescent="0.25">
      <c r="A104" s="39" t="s">
        <v>610</v>
      </c>
      <c r="B104" s="34" t="s">
        <v>611</v>
      </c>
      <c r="C104" s="32"/>
      <c r="D104" s="32"/>
      <c r="E104" s="32"/>
      <c r="F104" s="36"/>
      <c r="G104" s="36"/>
      <c r="H104" s="36"/>
    </row>
    <row r="105" spans="1:8" x14ac:dyDescent="0.25">
      <c r="A105" s="39" t="s">
        <v>612</v>
      </c>
      <c r="B105" s="34" t="s">
        <v>613</v>
      </c>
      <c r="C105" s="32"/>
      <c r="D105" s="32"/>
      <c r="E105" s="32"/>
      <c r="F105" s="36"/>
      <c r="G105" s="36"/>
      <c r="H105" s="36"/>
    </row>
    <row r="106" spans="1:8" x14ac:dyDescent="0.25">
      <c r="A106" s="39" t="s">
        <v>614</v>
      </c>
      <c r="B106" s="34" t="s">
        <v>615</v>
      </c>
      <c r="C106" s="32"/>
      <c r="D106" s="32"/>
      <c r="E106" s="32"/>
      <c r="F106" s="36"/>
      <c r="G106" s="36"/>
      <c r="H106" s="36"/>
    </row>
    <row r="107" spans="1:8" x14ac:dyDescent="0.25">
      <c r="A107" s="39" t="s">
        <v>616</v>
      </c>
      <c r="B107" s="34" t="s">
        <v>617</v>
      </c>
      <c r="C107" s="32"/>
      <c r="D107" s="32"/>
      <c r="E107" s="32"/>
      <c r="F107" s="36"/>
      <c r="G107" s="36"/>
      <c r="H107" s="36"/>
    </row>
    <row r="108" spans="1:8" x14ac:dyDescent="0.25">
      <c r="A108" s="39" t="s">
        <v>618</v>
      </c>
      <c r="B108" s="34" t="s">
        <v>619</v>
      </c>
      <c r="C108" s="32"/>
      <c r="D108" s="32"/>
      <c r="E108" s="32"/>
      <c r="F108" s="36"/>
      <c r="G108" s="36"/>
      <c r="H108" s="36"/>
    </row>
    <row r="109" spans="1:8" x14ac:dyDescent="0.25">
      <c r="A109" s="39" t="s">
        <v>620</v>
      </c>
      <c r="B109" s="34" t="s">
        <v>621</v>
      </c>
      <c r="C109" s="32"/>
      <c r="D109" s="32"/>
      <c r="E109" s="32"/>
      <c r="F109" s="36"/>
      <c r="G109" s="36"/>
      <c r="H109" s="36"/>
    </row>
    <row r="110" spans="1:8" x14ac:dyDescent="0.25">
      <c r="A110" s="39" t="s">
        <v>622</v>
      </c>
      <c r="B110" s="34" t="s">
        <v>623</v>
      </c>
      <c r="C110" s="32"/>
      <c r="D110" s="32"/>
      <c r="E110" s="32"/>
      <c r="F110" s="36"/>
      <c r="G110" s="36"/>
      <c r="H110" s="36"/>
    </row>
    <row r="111" spans="1:8" x14ac:dyDescent="0.25">
      <c r="A111" s="39" t="s">
        <v>624</v>
      </c>
      <c r="B111" s="34" t="s">
        <v>625</v>
      </c>
      <c r="C111" s="32"/>
      <c r="D111" s="32"/>
      <c r="E111" s="32"/>
      <c r="F111" s="36"/>
      <c r="G111" s="36"/>
      <c r="H111" s="36"/>
    </row>
    <row r="112" spans="1:8" x14ac:dyDescent="0.25">
      <c r="A112" s="39" t="s">
        <v>626</v>
      </c>
      <c r="B112" s="34" t="s">
        <v>627</v>
      </c>
      <c r="C112" s="32"/>
      <c r="D112" s="32"/>
      <c r="E112" s="32"/>
      <c r="F112" s="36"/>
      <c r="G112" s="36"/>
      <c r="H112" s="36"/>
    </row>
    <row r="113" spans="1:8" x14ac:dyDescent="0.25">
      <c r="A113" s="39" t="s">
        <v>628</v>
      </c>
      <c r="B113" s="34" t="s">
        <v>629</v>
      </c>
      <c r="C113" s="32"/>
      <c r="D113" s="32"/>
      <c r="E113" s="32"/>
      <c r="F113" s="36"/>
      <c r="G113" s="36"/>
      <c r="H113" s="36"/>
    </row>
    <row r="114" spans="1:8" x14ac:dyDescent="0.25">
      <c r="A114" s="39" t="s">
        <v>630</v>
      </c>
      <c r="B114" s="34" t="s">
        <v>631</v>
      </c>
      <c r="C114" s="32"/>
      <c r="D114" s="32"/>
      <c r="E114" s="32"/>
      <c r="F114" s="36"/>
      <c r="G114" s="36"/>
      <c r="H114" s="36"/>
    </row>
    <row r="115" spans="1:8" x14ac:dyDescent="0.25">
      <c r="A115" s="39" t="s">
        <v>632</v>
      </c>
      <c r="B115" s="34" t="s">
        <v>633</v>
      </c>
      <c r="C115" s="32"/>
      <c r="D115" s="32"/>
      <c r="E115" s="32"/>
      <c r="F115" s="36"/>
      <c r="G115" s="36"/>
      <c r="H115" s="36"/>
    </row>
    <row r="116" spans="1:8" x14ac:dyDescent="0.25">
      <c r="A116" s="39" t="s">
        <v>634</v>
      </c>
      <c r="B116" s="34" t="s">
        <v>635</v>
      </c>
      <c r="C116" s="32"/>
      <c r="D116" s="32"/>
      <c r="E116" s="32"/>
      <c r="F116" s="36"/>
      <c r="G116" s="36"/>
      <c r="H116" s="36"/>
    </row>
    <row r="117" spans="1:8" x14ac:dyDescent="0.25">
      <c r="A117" s="39" t="s">
        <v>636</v>
      </c>
      <c r="B117" s="34" t="s">
        <v>637</v>
      </c>
      <c r="C117" s="32"/>
      <c r="D117" s="32"/>
      <c r="E117" s="32"/>
      <c r="F117" s="36"/>
      <c r="G117" s="36"/>
      <c r="H117" s="36"/>
    </row>
    <row r="118" spans="1:8" x14ac:dyDescent="0.25">
      <c r="A118" s="39" t="s">
        <v>69</v>
      </c>
      <c r="B118" s="34" t="s">
        <v>638</v>
      </c>
      <c r="C118" s="32"/>
      <c r="D118" s="32"/>
      <c r="E118" s="32"/>
      <c r="F118" s="36"/>
      <c r="G118" s="36"/>
      <c r="H118" s="36"/>
    </row>
    <row r="119" spans="1:8" x14ac:dyDescent="0.25">
      <c r="A119" s="39" t="s">
        <v>72</v>
      </c>
      <c r="B119" s="34" t="s">
        <v>639</v>
      </c>
      <c r="C119" s="32"/>
      <c r="D119" s="32"/>
      <c r="E119" s="32"/>
      <c r="F119" s="36"/>
      <c r="G119" s="36"/>
      <c r="H119" s="36"/>
    </row>
    <row r="120" spans="1:8" x14ac:dyDescent="0.25">
      <c r="A120" s="39" t="s">
        <v>640</v>
      </c>
      <c r="B120" s="34" t="s">
        <v>641</v>
      </c>
      <c r="C120" s="32"/>
      <c r="D120" s="32"/>
      <c r="E120" s="32"/>
      <c r="F120" s="36"/>
      <c r="G120" s="36"/>
      <c r="H120" s="36"/>
    </row>
    <row r="121" spans="1:8" x14ac:dyDescent="0.25">
      <c r="A121" s="39" t="s">
        <v>642</v>
      </c>
      <c r="B121" s="34" t="s">
        <v>643</v>
      </c>
      <c r="C121" s="32"/>
      <c r="D121" s="32"/>
      <c r="E121" s="32"/>
      <c r="F121" s="36"/>
      <c r="G121" s="36"/>
      <c r="H121" s="36"/>
    </row>
    <row r="122" spans="1:8" x14ac:dyDescent="0.25">
      <c r="A122" s="39" t="s">
        <v>644</v>
      </c>
      <c r="B122" s="34" t="s">
        <v>645</v>
      </c>
      <c r="C122" s="32" t="s">
        <v>447</v>
      </c>
      <c r="D122" s="32"/>
      <c r="E122" s="40">
        <v>42278</v>
      </c>
      <c r="F122" s="36"/>
      <c r="G122" s="36">
        <v>42370</v>
      </c>
      <c r="H122" s="36"/>
    </row>
    <row r="123" spans="1:8" x14ac:dyDescent="0.25">
      <c r="A123" s="39" t="s">
        <v>646</v>
      </c>
      <c r="B123" s="34" t="s">
        <v>647</v>
      </c>
      <c r="C123" s="32" t="s">
        <v>447</v>
      </c>
      <c r="D123" s="32"/>
      <c r="E123" s="40">
        <v>42278</v>
      </c>
      <c r="F123" s="36"/>
      <c r="G123" s="36">
        <v>42370</v>
      </c>
      <c r="H123" s="36"/>
    </row>
    <row r="124" spans="1:8" x14ac:dyDescent="0.25">
      <c r="A124" s="39" t="s">
        <v>648</v>
      </c>
      <c r="B124" s="34" t="s">
        <v>649</v>
      </c>
      <c r="C124" s="32" t="s">
        <v>447</v>
      </c>
      <c r="D124" s="32"/>
      <c r="E124" s="40">
        <v>42278</v>
      </c>
      <c r="F124" s="36"/>
      <c r="G124" s="36">
        <v>42370</v>
      </c>
      <c r="H124" s="36"/>
    </row>
    <row r="125" spans="1:8" x14ac:dyDescent="0.25">
      <c r="A125" s="39" t="s">
        <v>650</v>
      </c>
      <c r="B125" s="34" t="s">
        <v>651</v>
      </c>
      <c r="C125" s="32" t="s">
        <v>447</v>
      </c>
      <c r="D125" s="32"/>
      <c r="E125" s="40">
        <v>42278</v>
      </c>
      <c r="F125" s="36"/>
      <c r="G125" s="36">
        <v>42370</v>
      </c>
      <c r="H125" s="36"/>
    </row>
    <row r="126" spans="1:8" x14ac:dyDescent="0.25">
      <c r="A126" s="39" t="s">
        <v>652</v>
      </c>
      <c r="B126" s="34" t="s">
        <v>653</v>
      </c>
      <c r="C126" s="32" t="s">
        <v>447</v>
      </c>
      <c r="D126" s="32"/>
      <c r="E126" s="40">
        <v>42278</v>
      </c>
      <c r="F126" s="36"/>
      <c r="G126" s="36">
        <v>42370</v>
      </c>
      <c r="H126" s="36"/>
    </row>
    <row r="127" spans="1:8" x14ac:dyDescent="0.25">
      <c r="A127" s="39" t="s">
        <v>654</v>
      </c>
      <c r="B127" s="34" t="s">
        <v>655</v>
      </c>
      <c r="C127" s="32" t="s">
        <v>447</v>
      </c>
      <c r="D127" s="32"/>
      <c r="E127" s="40">
        <v>42278</v>
      </c>
      <c r="F127" s="36"/>
      <c r="G127" s="36">
        <v>42370</v>
      </c>
      <c r="H127" s="36"/>
    </row>
    <row r="128" spans="1:8" x14ac:dyDescent="0.25">
      <c r="A128" s="39" t="s">
        <v>397</v>
      </c>
      <c r="B128" s="34" t="s">
        <v>656</v>
      </c>
      <c r="C128" s="32" t="s">
        <v>447</v>
      </c>
      <c r="D128" s="32"/>
      <c r="E128" s="40">
        <v>43009</v>
      </c>
      <c r="F128" s="36">
        <v>43101</v>
      </c>
      <c r="G128" s="36">
        <v>43101</v>
      </c>
      <c r="H128" s="36"/>
    </row>
    <row r="129" spans="1:8" x14ac:dyDescent="0.25">
      <c r="A129" s="34" t="s">
        <v>657</v>
      </c>
      <c r="B129" s="34" t="s">
        <v>537</v>
      </c>
      <c r="C129" s="32" t="s">
        <v>447</v>
      </c>
      <c r="D129" s="32"/>
      <c r="E129" s="40">
        <v>42278</v>
      </c>
      <c r="F129" s="36"/>
      <c r="G129" s="36">
        <v>42370</v>
      </c>
      <c r="H129" s="36"/>
    </row>
    <row r="130" spans="1:8" x14ac:dyDescent="0.25">
      <c r="A130" s="34" t="s">
        <v>658</v>
      </c>
      <c r="B130" s="34" t="s">
        <v>659</v>
      </c>
      <c r="C130" s="32" t="s">
        <v>447</v>
      </c>
      <c r="D130" s="32"/>
      <c r="E130" s="40">
        <v>42278</v>
      </c>
      <c r="F130" s="36"/>
      <c r="G130" s="36">
        <v>42370</v>
      </c>
      <c r="H130" s="36"/>
    </row>
    <row r="131" spans="1:8" x14ac:dyDescent="0.25">
      <c r="A131" s="34" t="s">
        <v>660</v>
      </c>
      <c r="B131" s="34" t="s">
        <v>661</v>
      </c>
      <c r="C131" s="32" t="s">
        <v>447</v>
      </c>
      <c r="D131" s="32"/>
      <c r="E131" s="40">
        <v>42278</v>
      </c>
      <c r="F131" s="36"/>
      <c r="G131" s="36">
        <v>42370</v>
      </c>
      <c r="H131" s="36"/>
    </row>
    <row r="132" spans="1:8" x14ac:dyDescent="0.25">
      <c r="A132" s="34" t="s">
        <v>662</v>
      </c>
      <c r="B132" s="34" t="s">
        <v>663</v>
      </c>
      <c r="C132" s="32" t="s">
        <v>447</v>
      </c>
      <c r="D132" s="32"/>
      <c r="E132" s="40">
        <v>42278</v>
      </c>
      <c r="F132" s="36"/>
      <c r="G132" s="36">
        <v>42370</v>
      </c>
      <c r="H132" s="36"/>
    </row>
    <row r="133" spans="1:8" x14ac:dyDescent="0.25">
      <c r="A133" s="34" t="s">
        <v>664</v>
      </c>
      <c r="B133" s="34" t="s">
        <v>665</v>
      </c>
      <c r="C133" s="32" t="s">
        <v>447</v>
      </c>
      <c r="D133" s="32"/>
      <c r="E133" s="40">
        <v>42278</v>
      </c>
      <c r="F133" s="36"/>
      <c r="G133" s="36">
        <v>42370</v>
      </c>
      <c r="H133" s="36"/>
    </row>
    <row r="134" spans="1:8" x14ac:dyDescent="0.25">
      <c r="A134" s="34" t="s">
        <v>666</v>
      </c>
      <c r="B134" s="34" t="s">
        <v>667</v>
      </c>
      <c r="C134" s="32" t="s">
        <v>447</v>
      </c>
      <c r="D134" s="32"/>
      <c r="E134" s="40">
        <v>42278</v>
      </c>
      <c r="F134" s="36"/>
      <c r="G134" s="36">
        <v>42370</v>
      </c>
      <c r="H134" s="36"/>
    </row>
    <row r="135" spans="1:8" x14ac:dyDescent="0.25">
      <c r="A135" s="34" t="s">
        <v>668</v>
      </c>
      <c r="B135" s="34" t="s">
        <v>669</v>
      </c>
      <c r="C135" s="32" t="s">
        <v>447</v>
      </c>
      <c r="D135" s="32"/>
      <c r="E135" s="40">
        <v>42278</v>
      </c>
      <c r="F135" s="36"/>
      <c r="G135" s="36">
        <v>42370</v>
      </c>
      <c r="H135" s="36"/>
    </row>
    <row r="136" spans="1:8" x14ac:dyDescent="0.25">
      <c r="A136" s="34" t="s">
        <v>670</v>
      </c>
      <c r="B136" s="34" t="s">
        <v>671</v>
      </c>
      <c r="C136" s="32" t="s">
        <v>447</v>
      </c>
      <c r="D136" s="32"/>
      <c r="E136" s="40">
        <v>42278</v>
      </c>
      <c r="F136" s="36"/>
      <c r="G136" s="36">
        <v>42370</v>
      </c>
      <c r="H136" s="36"/>
    </row>
    <row r="137" spans="1:8" x14ac:dyDescent="0.25">
      <c r="A137" s="34" t="s">
        <v>672</v>
      </c>
      <c r="B137" s="34" t="s">
        <v>673</v>
      </c>
      <c r="C137" s="32" t="s">
        <v>447</v>
      </c>
      <c r="D137" s="32"/>
      <c r="E137" s="40">
        <v>42278</v>
      </c>
      <c r="F137" s="36"/>
      <c r="G137" s="36">
        <v>42370</v>
      </c>
      <c r="H137" s="36"/>
    </row>
    <row r="138" spans="1:8" x14ac:dyDescent="0.25">
      <c r="A138" s="34" t="s">
        <v>674</v>
      </c>
      <c r="B138" s="34" t="s">
        <v>675</v>
      </c>
      <c r="C138" s="32" t="s">
        <v>447</v>
      </c>
      <c r="D138" s="32"/>
      <c r="E138" s="40">
        <v>42278</v>
      </c>
      <c r="F138" s="36"/>
      <c r="G138" s="36">
        <v>42370</v>
      </c>
      <c r="H138" s="36"/>
    </row>
    <row r="139" spans="1:8" x14ac:dyDescent="0.25">
      <c r="A139" s="34" t="s">
        <v>676</v>
      </c>
      <c r="B139" s="34" t="s">
        <v>677</v>
      </c>
      <c r="C139" s="32" t="s">
        <v>447</v>
      </c>
      <c r="D139" s="32"/>
      <c r="E139" s="40">
        <v>42278</v>
      </c>
      <c r="F139" s="36"/>
      <c r="G139" s="36">
        <v>42370</v>
      </c>
      <c r="H139" s="36"/>
    </row>
    <row r="140" spans="1:8" x14ac:dyDescent="0.25">
      <c r="A140" s="34" t="s">
        <v>678</v>
      </c>
      <c r="B140" s="34" t="s">
        <v>679</v>
      </c>
      <c r="C140" s="32" t="s">
        <v>447</v>
      </c>
      <c r="D140" s="32"/>
      <c r="E140" s="40">
        <v>42278</v>
      </c>
      <c r="F140" s="36"/>
      <c r="G140" s="36">
        <v>42370</v>
      </c>
      <c r="H140" s="36"/>
    </row>
    <row r="141" spans="1:8" x14ac:dyDescent="0.25">
      <c r="A141" s="34" t="s">
        <v>680</v>
      </c>
      <c r="B141" s="34" t="s">
        <v>681</v>
      </c>
      <c r="C141" s="32" t="s">
        <v>447</v>
      </c>
      <c r="D141" s="32"/>
      <c r="E141" s="40">
        <v>42278</v>
      </c>
      <c r="F141" s="36"/>
      <c r="G141" s="36">
        <v>42370</v>
      </c>
      <c r="H141" s="36"/>
    </row>
    <row r="142" spans="1:8" x14ac:dyDescent="0.25">
      <c r="A142" s="34" t="s">
        <v>682</v>
      </c>
      <c r="B142" s="34" t="s">
        <v>683</v>
      </c>
      <c r="C142" s="32" t="s">
        <v>447</v>
      </c>
      <c r="D142" s="32"/>
      <c r="E142" s="40">
        <v>42278</v>
      </c>
      <c r="F142" s="36"/>
      <c r="G142" s="36">
        <v>42370</v>
      </c>
      <c r="H142" s="36"/>
    </row>
    <row r="143" spans="1:8" x14ac:dyDescent="0.25">
      <c r="A143" s="34" t="s">
        <v>684</v>
      </c>
      <c r="B143" s="34" t="s">
        <v>685</v>
      </c>
      <c r="C143" s="32" t="s">
        <v>447</v>
      </c>
      <c r="D143" s="32"/>
      <c r="E143" s="40">
        <v>42278</v>
      </c>
      <c r="F143" s="36"/>
      <c r="G143" s="36">
        <v>42370</v>
      </c>
      <c r="H143" s="36"/>
    </row>
    <row r="144" spans="1:8" x14ac:dyDescent="0.25">
      <c r="A144" s="34" t="s">
        <v>686</v>
      </c>
      <c r="B144" s="34" t="s">
        <v>687</v>
      </c>
      <c r="C144" s="32" t="s">
        <v>447</v>
      </c>
      <c r="D144" s="32"/>
      <c r="E144" s="40">
        <v>42278</v>
      </c>
      <c r="F144" s="36"/>
      <c r="G144" s="36">
        <v>42370</v>
      </c>
      <c r="H144" s="36"/>
    </row>
    <row r="145" spans="1:8" x14ac:dyDescent="0.25">
      <c r="A145" s="34" t="s">
        <v>688</v>
      </c>
      <c r="B145" s="34" t="s">
        <v>689</v>
      </c>
      <c r="C145" s="32" t="s">
        <v>447</v>
      </c>
      <c r="D145" s="32"/>
      <c r="E145" s="40">
        <v>42278</v>
      </c>
      <c r="F145" s="36"/>
      <c r="G145" s="36">
        <v>42370</v>
      </c>
      <c r="H145" s="36"/>
    </row>
    <row r="146" spans="1:8" x14ac:dyDescent="0.25">
      <c r="A146" s="34" t="s">
        <v>690</v>
      </c>
      <c r="B146" s="34" t="s">
        <v>691</v>
      </c>
      <c r="C146" s="32" t="s">
        <v>447</v>
      </c>
      <c r="D146" s="32"/>
      <c r="E146" s="40">
        <v>42278</v>
      </c>
      <c r="F146" s="36"/>
      <c r="G146" s="36">
        <v>42370</v>
      </c>
      <c r="H146" s="36"/>
    </row>
    <row r="147" spans="1:8" x14ac:dyDescent="0.25">
      <c r="A147" s="34" t="s">
        <v>692</v>
      </c>
      <c r="B147" s="34" t="s">
        <v>693</v>
      </c>
      <c r="C147" s="32" t="s">
        <v>447</v>
      </c>
      <c r="D147" s="32"/>
      <c r="E147" s="40">
        <v>42278</v>
      </c>
      <c r="F147" s="36"/>
      <c r="G147" s="36">
        <v>42370</v>
      </c>
      <c r="H147" s="36"/>
    </row>
    <row r="148" spans="1:8" x14ac:dyDescent="0.25">
      <c r="A148" s="34" t="s">
        <v>694</v>
      </c>
      <c r="B148" s="34" t="s">
        <v>695</v>
      </c>
      <c r="C148" s="32" t="s">
        <v>447</v>
      </c>
      <c r="D148" s="32"/>
      <c r="E148" s="40">
        <v>42278</v>
      </c>
      <c r="F148" s="36"/>
      <c r="G148" s="36">
        <v>42370</v>
      </c>
      <c r="H148" s="36"/>
    </row>
    <row r="149" spans="1:8" x14ac:dyDescent="0.25">
      <c r="A149" s="39" t="s">
        <v>696</v>
      </c>
      <c r="B149" s="34" t="s">
        <v>697</v>
      </c>
      <c r="C149" s="32" t="s">
        <v>416</v>
      </c>
      <c r="D149" s="32"/>
      <c r="E149" s="40">
        <v>42278</v>
      </c>
      <c r="F149" s="36"/>
      <c r="G149" s="36"/>
      <c r="H149" s="36">
        <v>42370</v>
      </c>
    </row>
    <row r="150" spans="1:8" x14ac:dyDescent="0.25">
      <c r="A150" s="39" t="s">
        <v>698</v>
      </c>
      <c r="B150" s="34" t="s">
        <v>533</v>
      </c>
      <c r="C150" s="32"/>
      <c r="D150" s="32"/>
      <c r="E150" s="32"/>
      <c r="F150" s="36"/>
      <c r="G150" s="36"/>
      <c r="H150" s="36"/>
    </row>
    <row r="151" spans="1:8" x14ac:dyDescent="0.25">
      <c r="A151" s="39" t="s">
        <v>699</v>
      </c>
      <c r="B151" s="34" t="s">
        <v>535</v>
      </c>
      <c r="C151" s="32"/>
      <c r="D151" s="32"/>
      <c r="E151" s="32"/>
      <c r="F151" s="36"/>
      <c r="G151" s="36"/>
      <c r="H151" s="36"/>
    </row>
    <row r="152" spans="1:8" x14ac:dyDescent="0.25">
      <c r="A152" s="39" t="s">
        <v>700</v>
      </c>
      <c r="B152" s="34" t="s">
        <v>537</v>
      </c>
      <c r="C152" s="32"/>
      <c r="D152" s="32"/>
      <c r="E152" s="32"/>
      <c r="F152" s="36"/>
      <c r="G152" s="36"/>
      <c r="H152" s="36"/>
    </row>
    <row r="153" spans="1:8" x14ac:dyDescent="0.25">
      <c r="A153" s="39" t="s">
        <v>701</v>
      </c>
      <c r="B153" s="34" t="s">
        <v>539</v>
      </c>
      <c r="C153" s="32"/>
      <c r="D153" s="32"/>
      <c r="E153" s="32"/>
      <c r="F153" s="36"/>
      <c r="G153" s="36"/>
      <c r="H153" s="36"/>
    </row>
    <row r="154" spans="1:8" x14ac:dyDescent="0.25">
      <c r="A154" s="39" t="s">
        <v>702</v>
      </c>
      <c r="B154" s="34" t="s">
        <v>541</v>
      </c>
      <c r="C154" s="32"/>
      <c r="D154" s="32"/>
      <c r="E154" s="32"/>
      <c r="F154" s="36"/>
      <c r="G154" s="36"/>
      <c r="H154" s="36"/>
    </row>
    <row r="155" spans="1:8" x14ac:dyDescent="0.25">
      <c r="A155" s="39" t="s">
        <v>381</v>
      </c>
      <c r="B155" s="34" t="s">
        <v>545</v>
      </c>
      <c r="C155" s="32"/>
      <c r="D155" s="32"/>
      <c r="E155" s="32"/>
      <c r="F155" s="36"/>
      <c r="G155" s="36"/>
      <c r="H155" s="36"/>
    </row>
    <row r="156" spans="1:8" x14ac:dyDescent="0.25">
      <c r="A156" s="39" t="s">
        <v>398</v>
      </c>
      <c r="B156" s="34" t="s">
        <v>549</v>
      </c>
      <c r="C156" s="32"/>
      <c r="D156" s="32"/>
      <c r="E156" s="32"/>
      <c r="F156" s="36"/>
      <c r="G156" s="36"/>
      <c r="H156" s="36"/>
    </row>
    <row r="157" spans="1:8" x14ac:dyDescent="0.25">
      <c r="A157" s="39" t="s">
        <v>703</v>
      </c>
      <c r="B157" s="34" t="s">
        <v>550</v>
      </c>
      <c r="C157" s="32"/>
      <c r="D157" s="32"/>
      <c r="E157" s="32"/>
      <c r="F157" s="36"/>
      <c r="G157" s="36"/>
      <c r="H157" s="36"/>
    </row>
    <row r="158" spans="1:8" x14ac:dyDescent="0.25">
      <c r="A158" s="39" t="s">
        <v>395</v>
      </c>
      <c r="B158" s="34" t="s">
        <v>551</v>
      </c>
      <c r="C158" s="32"/>
      <c r="D158" s="32"/>
      <c r="E158" s="32"/>
      <c r="F158" s="36"/>
      <c r="G158" s="36"/>
      <c r="H158" s="36"/>
    </row>
    <row r="159" spans="1:8" x14ac:dyDescent="0.25">
      <c r="A159" s="39" t="s">
        <v>704</v>
      </c>
      <c r="B159" s="34" t="s">
        <v>558</v>
      </c>
      <c r="C159" s="32"/>
      <c r="D159" s="32"/>
      <c r="E159" s="32"/>
      <c r="F159" s="36"/>
      <c r="G159" s="36"/>
      <c r="H159" s="36"/>
    </row>
    <row r="160" spans="1:8" x14ac:dyDescent="0.25">
      <c r="A160" s="39" t="s">
        <v>705</v>
      </c>
      <c r="B160" s="34" t="s">
        <v>560</v>
      </c>
      <c r="C160" s="32"/>
      <c r="D160" s="32"/>
      <c r="E160" s="32"/>
      <c r="F160" s="36"/>
      <c r="G160" s="36"/>
      <c r="H160" s="36"/>
    </row>
    <row r="161" spans="1:8" x14ac:dyDescent="0.25">
      <c r="A161" s="39" t="s">
        <v>706</v>
      </c>
      <c r="B161" s="34" t="s">
        <v>562</v>
      </c>
      <c r="C161" s="32"/>
      <c r="D161" s="32"/>
      <c r="E161" s="32"/>
      <c r="F161" s="36"/>
      <c r="G161" s="36"/>
      <c r="H161" s="36"/>
    </row>
    <row r="162" spans="1:8" x14ac:dyDescent="0.25">
      <c r="A162" s="39" t="s">
        <v>707</v>
      </c>
      <c r="B162" s="34" t="s">
        <v>564</v>
      </c>
      <c r="C162" s="32"/>
      <c r="D162" s="32"/>
      <c r="E162" s="32"/>
      <c r="F162" s="36"/>
      <c r="G162" s="36"/>
      <c r="H162" s="36"/>
    </row>
    <row r="163" spans="1:8" x14ac:dyDescent="0.25">
      <c r="A163" s="39" t="s">
        <v>708</v>
      </c>
      <c r="B163" s="34" t="s">
        <v>566</v>
      </c>
      <c r="C163" s="32"/>
      <c r="D163" s="32"/>
      <c r="E163" s="32"/>
      <c r="F163" s="36"/>
      <c r="G163" s="36"/>
      <c r="H163" s="36"/>
    </row>
    <row r="164" spans="1:8" x14ac:dyDescent="0.25">
      <c r="A164" s="39" t="s">
        <v>709</v>
      </c>
      <c r="B164" s="34" t="s">
        <v>568</v>
      </c>
      <c r="C164" s="32"/>
      <c r="D164" s="32"/>
      <c r="E164" s="32"/>
      <c r="F164" s="36"/>
      <c r="G164" s="36"/>
      <c r="H164" s="36"/>
    </row>
    <row r="165" spans="1:8" x14ac:dyDescent="0.25">
      <c r="A165" s="39" t="s">
        <v>710</v>
      </c>
      <c r="B165" s="34" t="s">
        <v>570</v>
      </c>
      <c r="C165" s="32"/>
      <c r="D165" s="32"/>
      <c r="E165" s="32"/>
      <c r="F165" s="36"/>
      <c r="G165" s="36"/>
      <c r="H165" s="36"/>
    </row>
    <row r="166" spans="1:8" x14ac:dyDescent="0.25">
      <c r="A166" s="39" t="s">
        <v>711</v>
      </c>
      <c r="B166" s="34" t="s">
        <v>572</v>
      </c>
      <c r="C166" s="32"/>
      <c r="D166" s="32"/>
      <c r="E166" s="32"/>
      <c r="F166" s="36"/>
      <c r="G166" s="36"/>
      <c r="H166" s="36"/>
    </row>
    <row r="167" spans="1:8" x14ac:dyDescent="0.25">
      <c r="A167" s="39" t="s">
        <v>712</v>
      </c>
      <c r="B167" s="34" t="s">
        <v>574</v>
      </c>
      <c r="C167" s="32" t="s">
        <v>575</v>
      </c>
      <c r="D167" s="32"/>
      <c r="E167" s="40">
        <v>42278</v>
      </c>
      <c r="F167" s="36"/>
      <c r="G167" s="36"/>
      <c r="H167" s="36"/>
    </row>
    <row r="168" spans="1:8" x14ac:dyDescent="0.25">
      <c r="A168" s="39" t="s">
        <v>713</v>
      </c>
      <c r="B168" s="34" t="s">
        <v>577</v>
      </c>
      <c r="C168" s="32"/>
      <c r="D168" s="32"/>
      <c r="E168" s="32"/>
      <c r="F168" s="36"/>
      <c r="G168" s="36"/>
      <c r="H168" s="36"/>
    </row>
    <row r="169" spans="1:8" x14ac:dyDescent="0.25">
      <c r="A169" s="39" t="s">
        <v>714</v>
      </c>
      <c r="B169" s="34" t="s">
        <v>579</v>
      </c>
      <c r="C169" s="32"/>
      <c r="D169" s="32"/>
      <c r="E169" s="32"/>
      <c r="F169" s="36"/>
      <c r="G169" s="36"/>
      <c r="H169" s="36"/>
    </row>
    <row r="170" spans="1:8" x14ac:dyDescent="0.25">
      <c r="A170" s="39" t="s">
        <v>715</v>
      </c>
      <c r="B170" s="34" t="s">
        <v>587</v>
      </c>
      <c r="C170" s="32"/>
      <c r="D170" s="32"/>
      <c r="E170" s="32"/>
      <c r="F170" s="36"/>
      <c r="G170" s="36"/>
      <c r="H170" s="36"/>
    </row>
    <row r="171" spans="1:8" x14ac:dyDescent="0.25">
      <c r="A171" s="39" t="s">
        <v>716</v>
      </c>
      <c r="B171" s="34" t="s">
        <v>589</v>
      </c>
      <c r="C171" s="32"/>
      <c r="D171" s="32"/>
      <c r="E171" s="32"/>
      <c r="F171" s="36"/>
      <c r="G171" s="36"/>
      <c r="H171" s="36"/>
    </row>
    <row r="172" spans="1:8" x14ac:dyDescent="0.25">
      <c r="A172" s="39" t="s">
        <v>717</v>
      </c>
      <c r="B172" s="34" t="s">
        <v>591</v>
      </c>
      <c r="C172" s="32"/>
      <c r="D172" s="32"/>
      <c r="E172" s="32"/>
      <c r="F172" s="36"/>
      <c r="G172" s="36"/>
      <c r="H172" s="36"/>
    </row>
    <row r="173" spans="1:8" x14ac:dyDescent="0.25">
      <c r="A173" s="39" t="s">
        <v>718</v>
      </c>
      <c r="B173" s="34" t="s">
        <v>593</v>
      </c>
      <c r="C173" s="32"/>
      <c r="D173" s="32"/>
      <c r="E173" s="32"/>
      <c r="F173" s="36"/>
      <c r="G173" s="36"/>
      <c r="H173" s="36"/>
    </row>
    <row r="174" spans="1:8" x14ac:dyDescent="0.25">
      <c r="A174" s="39" t="s">
        <v>719</v>
      </c>
      <c r="B174" s="34" t="s">
        <v>595</v>
      </c>
      <c r="C174" s="32"/>
      <c r="D174" s="32"/>
      <c r="E174" s="32"/>
      <c r="F174" s="36"/>
      <c r="G174" s="36"/>
      <c r="H174" s="36"/>
    </row>
    <row r="175" spans="1:8" x14ac:dyDescent="0.25">
      <c r="A175" s="39" t="s">
        <v>720</v>
      </c>
      <c r="B175" s="34" t="s">
        <v>597</v>
      </c>
      <c r="C175" s="32"/>
      <c r="D175" s="32"/>
      <c r="E175" s="32"/>
      <c r="F175" s="36"/>
      <c r="G175" s="36"/>
      <c r="H175" s="36"/>
    </row>
    <row r="176" spans="1:8" x14ac:dyDescent="0.25">
      <c r="A176" s="39" t="s">
        <v>373</v>
      </c>
      <c r="B176" s="34" t="s">
        <v>599</v>
      </c>
      <c r="C176" s="32"/>
      <c r="D176" s="32"/>
      <c r="E176" s="32"/>
      <c r="F176" s="36"/>
      <c r="G176" s="36"/>
      <c r="H176" s="36"/>
    </row>
    <row r="177" spans="1:8" x14ac:dyDescent="0.25">
      <c r="A177" s="39" t="s">
        <v>372</v>
      </c>
      <c r="B177" s="34" t="s">
        <v>601</v>
      </c>
      <c r="C177" s="32"/>
      <c r="D177" s="32"/>
      <c r="E177" s="32"/>
      <c r="F177" s="36"/>
      <c r="G177" s="36"/>
      <c r="H177" s="36"/>
    </row>
    <row r="178" spans="1:8" x14ac:dyDescent="0.25">
      <c r="A178" s="39" t="s">
        <v>721</v>
      </c>
      <c r="B178" s="34" t="s">
        <v>603</v>
      </c>
      <c r="C178" s="32"/>
      <c r="D178" s="32"/>
      <c r="E178" s="32"/>
      <c r="F178" s="36"/>
      <c r="G178" s="36"/>
      <c r="H178" s="36"/>
    </row>
    <row r="179" spans="1:8" x14ac:dyDescent="0.25">
      <c r="A179" s="39" t="s">
        <v>371</v>
      </c>
      <c r="B179" s="34" t="s">
        <v>604</v>
      </c>
      <c r="C179" s="32"/>
      <c r="D179" s="32"/>
      <c r="E179" s="32"/>
      <c r="F179" s="36"/>
      <c r="G179" s="36"/>
      <c r="H179" s="36"/>
    </row>
    <row r="180" spans="1:8" x14ac:dyDescent="0.25">
      <c r="A180" s="39" t="s">
        <v>722</v>
      </c>
      <c r="B180" s="34" t="s">
        <v>605</v>
      </c>
      <c r="C180" s="32"/>
      <c r="D180" s="32"/>
      <c r="E180" s="32"/>
      <c r="F180" s="36"/>
      <c r="G180" s="36"/>
      <c r="H180" s="36"/>
    </row>
    <row r="181" spans="1:8" x14ac:dyDescent="0.25">
      <c r="A181" s="39" t="s">
        <v>723</v>
      </c>
      <c r="B181" s="34" t="s">
        <v>607</v>
      </c>
      <c r="C181" s="32"/>
      <c r="D181" s="32"/>
      <c r="E181" s="32"/>
      <c r="F181" s="36"/>
      <c r="G181" s="36"/>
      <c r="H181" s="36"/>
    </row>
    <row r="182" spans="1:8" x14ac:dyDescent="0.25">
      <c r="A182" s="39" t="s">
        <v>724</v>
      </c>
      <c r="B182" s="34" t="s">
        <v>609</v>
      </c>
      <c r="C182" s="32"/>
      <c r="D182" s="32"/>
      <c r="E182" s="32"/>
      <c r="F182" s="36"/>
      <c r="G182" s="36"/>
      <c r="H182" s="36"/>
    </row>
    <row r="183" spans="1:8" x14ac:dyDescent="0.25">
      <c r="A183" s="39" t="s">
        <v>725</v>
      </c>
      <c r="B183" s="34" t="s">
        <v>611</v>
      </c>
      <c r="C183" s="32"/>
      <c r="D183" s="32"/>
      <c r="E183" s="32"/>
      <c r="F183" s="36"/>
      <c r="G183" s="36"/>
      <c r="H183" s="36"/>
    </row>
    <row r="184" spans="1:8" x14ac:dyDescent="0.25">
      <c r="A184" s="39" t="s">
        <v>726</v>
      </c>
      <c r="B184" s="34" t="s">
        <v>727</v>
      </c>
      <c r="C184" s="32"/>
      <c r="D184" s="32"/>
      <c r="E184" s="32"/>
      <c r="F184" s="36"/>
      <c r="G184" s="36"/>
      <c r="H184" s="36"/>
    </row>
    <row r="185" spans="1:8" x14ac:dyDescent="0.25">
      <c r="A185" s="39" t="s">
        <v>728</v>
      </c>
      <c r="B185" s="34" t="s">
        <v>729</v>
      </c>
      <c r="C185" s="32"/>
      <c r="D185" s="32"/>
      <c r="E185" s="32"/>
      <c r="F185" s="36"/>
      <c r="G185" s="36"/>
      <c r="H185" s="36"/>
    </row>
    <row r="186" spans="1:8" x14ac:dyDescent="0.25">
      <c r="A186" s="39" t="s">
        <v>730</v>
      </c>
      <c r="B186" s="34" t="s">
        <v>731</v>
      </c>
      <c r="C186" s="32"/>
      <c r="D186" s="32"/>
      <c r="E186" s="32"/>
      <c r="F186" s="36"/>
      <c r="G186" s="36"/>
      <c r="H186" s="36"/>
    </row>
    <row r="187" spans="1:8" x14ac:dyDescent="0.25">
      <c r="A187" s="39" t="s">
        <v>732</v>
      </c>
      <c r="B187" s="34" t="s">
        <v>733</v>
      </c>
      <c r="C187" s="32"/>
      <c r="D187" s="32"/>
      <c r="E187" s="32"/>
      <c r="F187" s="36"/>
      <c r="G187" s="36"/>
      <c r="H187" s="36"/>
    </row>
    <row r="188" spans="1:8" x14ac:dyDescent="0.25">
      <c r="A188" s="39" t="s">
        <v>734</v>
      </c>
      <c r="B188" s="34" t="s">
        <v>735</v>
      </c>
      <c r="C188" s="32"/>
      <c r="D188" s="32"/>
      <c r="E188" s="32"/>
      <c r="F188" s="36"/>
      <c r="G188" s="36"/>
      <c r="H188" s="36"/>
    </row>
    <row r="189" spans="1:8" x14ac:dyDescent="0.25">
      <c r="A189" s="39" t="s">
        <v>736</v>
      </c>
      <c r="B189" s="34" t="s">
        <v>737</v>
      </c>
      <c r="C189" s="32"/>
      <c r="D189" s="32"/>
      <c r="E189" s="32"/>
      <c r="F189" s="36"/>
      <c r="G189" s="36"/>
      <c r="H189" s="36"/>
    </row>
    <row r="190" spans="1:8" x14ac:dyDescent="0.25">
      <c r="A190" s="39" t="s">
        <v>738</v>
      </c>
      <c r="B190" s="34" t="s">
        <v>125</v>
      </c>
      <c r="C190" s="32"/>
      <c r="D190" s="32"/>
      <c r="E190" s="32"/>
      <c r="F190" s="36"/>
      <c r="G190" s="36"/>
      <c r="H190" s="36"/>
    </row>
    <row r="191" spans="1:8" x14ac:dyDescent="0.25">
      <c r="A191" s="39" t="s">
        <v>739</v>
      </c>
      <c r="B191" s="34" t="s">
        <v>123</v>
      </c>
      <c r="C191" s="32"/>
      <c r="D191" s="32"/>
      <c r="E191" s="32"/>
      <c r="F191" s="36"/>
      <c r="G191" s="36"/>
      <c r="H191" s="36"/>
    </row>
    <row r="192" spans="1:8" x14ac:dyDescent="0.25">
      <c r="A192" s="39" t="s">
        <v>740</v>
      </c>
      <c r="B192" s="34" t="s">
        <v>741</v>
      </c>
      <c r="C192" s="32"/>
      <c r="D192" s="32"/>
      <c r="E192" s="32"/>
      <c r="F192" s="36"/>
      <c r="G192" s="36"/>
      <c r="H192" s="36"/>
    </row>
    <row r="193" spans="1:8" x14ac:dyDescent="0.25">
      <c r="A193" s="39" t="s">
        <v>742</v>
      </c>
      <c r="B193" s="34" t="s">
        <v>743</v>
      </c>
      <c r="C193" s="32"/>
      <c r="D193" s="32"/>
      <c r="E193" s="32"/>
      <c r="F193" s="36"/>
      <c r="G193" s="36"/>
      <c r="H193" s="36"/>
    </row>
    <row r="194" spans="1:8" x14ac:dyDescent="0.25">
      <c r="A194" s="39" t="s">
        <v>394</v>
      </c>
      <c r="B194" s="34" t="s">
        <v>656</v>
      </c>
      <c r="C194" s="32" t="s">
        <v>447</v>
      </c>
      <c r="D194" s="32"/>
      <c r="E194" s="40">
        <v>42278</v>
      </c>
      <c r="F194" s="36"/>
      <c r="G194" s="36">
        <v>42370</v>
      </c>
      <c r="H194" s="36"/>
    </row>
    <row r="195" spans="1:8" x14ac:dyDescent="0.25">
      <c r="A195" s="39" t="s">
        <v>744</v>
      </c>
      <c r="B195" s="34" t="s">
        <v>655</v>
      </c>
      <c r="C195" s="32" t="s">
        <v>447</v>
      </c>
      <c r="D195" s="32"/>
      <c r="E195" s="40">
        <v>42278</v>
      </c>
      <c r="F195" s="36"/>
      <c r="G195" s="36">
        <v>42370</v>
      </c>
      <c r="H195" s="36"/>
    </row>
    <row r="196" spans="1:8" x14ac:dyDescent="0.25">
      <c r="A196" s="39" t="s">
        <v>745</v>
      </c>
      <c r="B196" s="34" t="s">
        <v>746</v>
      </c>
      <c r="C196" s="32" t="s">
        <v>447</v>
      </c>
      <c r="D196" s="32"/>
      <c r="E196" s="40">
        <v>42278</v>
      </c>
      <c r="F196" s="36"/>
      <c r="G196" s="36">
        <v>42370</v>
      </c>
      <c r="H196" s="36"/>
    </row>
    <row r="197" spans="1:8" x14ac:dyDescent="0.25">
      <c r="A197" s="39" t="s">
        <v>747</v>
      </c>
      <c r="B197" s="34" t="s">
        <v>748</v>
      </c>
      <c r="C197" s="32" t="s">
        <v>447</v>
      </c>
      <c r="D197" s="32"/>
      <c r="E197" s="40">
        <v>42278</v>
      </c>
      <c r="F197" s="36"/>
      <c r="G197" s="36">
        <v>42370</v>
      </c>
      <c r="H197" s="36"/>
    </row>
    <row r="198" spans="1:8" x14ac:dyDescent="0.25">
      <c r="A198" s="39" t="s">
        <v>749</v>
      </c>
      <c r="B198" s="34" t="s">
        <v>750</v>
      </c>
      <c r="C198" s="32" t="s">
        <v>447</v>
      </c>
      <c r="D198" s="32"/>
      <c r="E198" s="40">
        <v>42278</v>
      </c>
      <c r="F198" s="36"/>
      <c r="G198" s="36">
        <v>42370</v>
      </c>
      <c r="H198" s="36"/>
    </row>
    <row r="199" spans="1:8" x14ac:dyDescent="0.25">
      <c r="A199" s="39" t="s">
        <v>751</v>
      </c>
      <c r="B199" s="34" t="s">
        <v>752</v>
      </c>
      <c r="C199" s="32" t="s">
        <v>447</v>
      </c>
      <c r="D199" s="32"/>
      <c r="E199" s="40">
        <v>42278</v>
      </c>
      <c r="F199" s="36"/>
      <c r="G199" s="36">
        <v>42370</v>
      </c>
      <c r="H199" s="36"/>
    </row>
    <row r="200" spans="1:8" x14ac:dyDescent="0.25">
      <c r="A200" s="39" t="s">
        <v>753</v>
      </c>
      <c r="B200" s="34" t="s">
        <v>754</v>
      </c>
      <c r="C200" s="32" t="s">
        <v>447</v>
      </c>
      <c r="D200" s="32"/>
      <c r="E200" s="40">
        <v>42278</v>
      </c>
      <c r="F200" s="36"/>
      <c r="G200" s="36">
        <v>42370</v>
      </c>
      <c r="H200" s="36"/>
    </row>
    <row r="201" spans="1:8" x14ac:dyDescent="0.25">
      <c r="A201" s="39" t="s">
        <v>755</v>
      </c>
      <c r="B201" s="34" t="s">
        <v>756</v>
      </c>
      <c r="C201" s="32" t="s">
        <v>447</v>
      </c>
      <c r="D201" s="32"/>
      <c r="E201" s="40">
        <v>42278</v>
      </c>
      <c r="F201" s="36"/>
      <c r="G201" s="36">
        <v>42370</v>
      </c>
      <c r="H201" s="36"/>
    </row>
    <row r="202" spans="1:8" x14ac:dyDescent="0.25">
      <c r="A202" s="39" t="s">
        <v>757</v>
      </c>
      <c r="B202" s="34" t="s">
        <v>758</v>
      </c>
      <c r="C202" s="32" t="s">
        <v>447</v>
      </c>
      <c r="D202" s="32"/>
      <c r="E202" s="40">
        <v>42278</v>
      </c>
      <c r="F202" s="36"/>
      <c r="G202" s="36">
        <v>42370</v>
      </c>
      <c r="H202" s="36"/>
    </row>
    <row r="203" spans="1:8" x14ac:dyDescent="0.25">
      <c r="A203" s="39" t="s">
        <v>759</v>
      </c>
      <c r="B203" s="34" t="s">
        <v>760</v>
      </c>
      <c r="C203" s="32" t="s">
        <v>447</v>
      </c>
      <c r="D203" s="32"/>
      <c r="E203" s="40">
        <v>42278</v>
      </c>
      <c r="F203" s="36"/>
      <c r="G203" s="36">
        <v>42370</v>
      </c>
      <c r="H203" s="36"/>
    </row>
    <row r="204" spans="1:8" x14ac:dyDescent="0.25">
      <c r="A204" s="39" t="s">
        <v>761</v>
      </c>
      <c r="B204" s="34" t="s">
        <v>762</v>
      </c>
      <c r="C204" s="32" t="s">
        <v>447</v>
      </c>
      <c r="D204" s="32"/>
      <c r="E204" s="40">
        <v>42278</v>
      </c>
      <c r="F204" s="36"/>
      <c r="G204" s="36">
        <v>42370</v>
      </c>
      <c r="H204" s="36"/>
    </row>
    <row r="205" spans="1:8" x14ac:dyDescent="0.25">
      <c r="A205" s="39" t="s">
        <v>763</v>
      </c>
      <c r="B205" s="34" t="s">
        <v>764</v>
      </c>
      <c r="C205" s="32" t="s">
        <v>447</v>
      </c>
      <c r="D205" s="32"/>
      <c r="E205" s="40">
        <v>42278</v>
      </c>
      <c r="F205" s="36"/>
      <c r="G205" s="36">
        <v>42370</v>
      </c>
      <c r="H205" s="36"/>
    </row>
    <row r="206" spans="1:8" x14ac:dyDescent="0.25">
      <c r="A206" s="39" t="s">
        <v>765</v>
      </c>
      <c r="B206" s="34" t="s">
        <v>766</v>
      </c>
      <c r="C206" s="32" t="s">
        <v>447</v>
      </c>
      <c r="D206" s="32"/>
      <c r="E206" s="40">
        <v>42278</v>
      </c>
      <c r="F206" s="36"/>
      <c r="G206" s="36">
        <v>42370</v>
      </c>
      <c r="H206" s="36"/>
    </row>
    <row r="207" spans="1:8" x14ac:dyDescent="0.25">
      <c r="A207" s="39" t="s">
        <v>767</v>
      </c>
      <c r="B207" s="34" t="s">
        <v>768</v>
      </c>
      <c r="C207" s="32" t="s">
        <v>447</v>
      </c>
      <c r="D207" s="32"/>
      <c r="E207" s="40">
        <v>42278</v>
      </c>
      <c r="F207" s="36"/>
      <c r="G207" s="36">
        <v>42370</v>
      </c>
      <c r="H207" s="36"/>
    </row>
    <row r="208" spans="1:8" x14ac:dyDescent="0.25">
      <c r="A208" s="39" t="s">
        <v>769</v>
      </c>
      <c r="B208" s="34" t="s">
        <v>770</v>
      </c>
      <c r="C208" s="32" t="s">
        <v>447</v>
      </c>
      <c r="D208" s="32"/>
      <c r="E208" s="40">
        <v>42278</v>
      </c>
      <c r="F208" s="36"/>
      <c r="G208" s="36">
        <v>42370</v>
      </c>
      <c r="H208" s="36"/>
    </row>
    <row r="209" spans="1:8" x14ac:dyDescent="0.25">
      <c r="A209" s="39" t="s">
        <v>771</v>
      </c>
      <c r="B209" s="34" t="s">
        <v>772</v>
      </c>
      <c r="C209" s="32" t="s">
        <v>447</v>
      </c>
      <c r="D209" s="32"/>
      <c r="E209" s="40">
        <v>42278</v>
      </c>
      <c r="F209" s="36"/>
      <c r="G209" s="36">
        <v>42370</v>
      </c>
      <c r="H209" s="36"/>
    </row>
    <row r="210" spans="1:8" x14ac:dyDescent="0.25">
      <c r="A210" s="39" t="s">
        <v>773</v>
      </c>
      <c r="B210" s="34" t="s">
        <v>774</v>
      </c>
      <c r="C210" s="32" t="s">
        <v>447</v>
      </c>
      <c r="D210" s="32"/>
      <c r="E210" s="40">
        <v>42278</v>
      </c>
      <c r="F210" s="36"/>
      <c r="G210" s="36">
        <v>42370</v>
      </c>
      <c r="H210" s="36"/>
    </row>
    <row r="211" spans="1:8" x14ac:dyDescent="0.25">
      <c r="A211" s="39" t="s">
        <v>775</v>
      </c>
      <c r="B211" s="34" t="s">
        <v>776</v>
      </c>
      <c r="C211" s="32" t="s">
        <v>447</v>
      </c>
      <c r="D211" s="32"/>
      <c r="E211" s="40">
        <v>42278</v>
      </c>
      <c r="F211" s="36"/>
      <c r="G211" s="36">
        <v>42370</v>
      </c>
      <c r="H211" s="36"/>
    </row>
    <row r="212" spans="1:8" x14ac:dyDescent="0.25">
      <c r="A212" s="39" t="s">
        <v>777</v>
      </c>
      <c r="B212" s="34" t="s">
        <v>778</v>
      </c>
      <c r="C212" s="32" t="s">
        <v>447</v>
      </c>
      <c r="D212" s="32"/>
      <c r="E212" s="40">
        <v>42278</v>
      </c>
      <c r="F212" s="36"/>
      <c r="G212" s="36">
        <v>42370</v>
      </c>
      <c r="H212" s="36"/>
    </row>
    <row r="213" spans="1:8" x14ac:dyDescent="0.25">
      <c r="A213" s="39" t="s">
        <v>779</v>
      </c>
      <c r="B213" s="34" t="s">
        <v>780</v>
      </c>
      <c r="C213" s="32" t="s">
        <v>447</v>
      </c>
      <c r="D213" s="32"/>
      <c r="E213" s="40">
        <v>42278</v>
      </c>
      <c r="F213" s="36"/>
      <c r="G213" s="36">
        <v>42370</v>
      </c>
      <c r="H213" s="36"/>
    </row>
    <row r="214" spans="1:8" x14ac:dyDescent="0.25">
      <c r="A214" s="39" t="s">
        <v>781</v>
      </c>
      <c r="B214" s="34" t="s">
        <v>782</v>
      </c>
      <c r="C214" s="32" t="s">
        <v>447</v>
      </c>
      <c r="D214" s="32"/>
      <c r="E214" s="40">
        <v>42278</v>
      </c>
      <c r="F214" s="36"/>
      <c r="G214" s="36">
        <v>42370</v>
      </c>
      <c r="H214" s="36"/>
    </row>
    <row r="215" spans="1:8" x14ac:dyDescent="0.25">
      <c r="A215" s="39" t="s">
        <v>783</v>
      </c>
      <c r="B215" s="34" t="s">
        <v>784</v>
      </c>
      <c r="C215" s="32" t="s">
        <v>447</v>
      </c>
      <c r="D215" s="32"/>
      <c r="E215" s="40">
        <v>42278</v>
      </c>
      <c r="F215" s="36"/>
      <c r="G215" s="36">
        <v>42370</v>
      </c>
      <c r="H215" s="36"/>
    </row>
    <row r="216" spans="1:8" x14ac:dyDescent="0.25">
      <c r="A216" s="39" t="s">
        <v>785</v>
      </c>
      <c r="B216" s="34" t="s">
        <v>786</v>
      </c>
      <c r="C216" s="32" t="s">
        <v>447</v>
      </c>
      <c r="D216" s="32"/>
      <c r="E216" s="40">
        <v>42278</v>
      </c>
      <c r="F216" s="36"/>
      <c r="G216" s="36">
        <v>42370</v>
      </c>
      <c r="H216" s="36"/>
    </row>
    <row r="217" spans="1:8" x14ac:dyDescent="0.25">
      <c r="A217" s="39" t="s">
        <v>787</v>
      </c>
      <c r="B217" s="34" t="s">
        <v>788</v>
      </c>
      <c r="C217" s="32" t="s">
        <v>447</v>
      </c>
      <c r="D217" s="32"/>
      <c r="E217" s="40">
        <v>42278</v>
      </c>
      <c r="F217" s="36"/>
      <c r="G217" s="36">
        <v>42370</v>
      </c>
      <c r="H217" s="36"/>
    </row>
    <row r="218" spans="1:8" x14ac:dyDescent="0.25">
      <c r="A218" s="39" t="s">
        <v>789</v>
      </c>
      <c r="B218" s="34" t="s">
        <v>790</v>
      </c>
      <c r="C218" s="32" t="s">
        <v>447</v>
      </c>
      <c r="D218" s="32"/>
      <c r="E218" s="40">
        <v>42278</v>
      </c>
      <c r="F218" s="36"/>
      <c r="G218" s="36">
        <v>42370</v>
      </c>
      <c r="H218" s="36"/>
    </row>
    <row r="219" spans="1:8" x14ac:dyDescent="0.25">
      <c r="A219" s="39" t="s">
        <v>791</v>
      </c>
      <c r="B219" s="34" t="s">
        <v>792</v>
      </c>
      <c r="C219" s="32" t="s">
        <v>447</v>
      </c>
      <c r="D219" s="32"/>
      <c r="E219" s="40">
        <v>42278</v>
      </c>
      <c r="F219" s="36"/>
      <c r="G219" s="36">
        <v>42370</v>
      </c>
      <c r="H219" s="36"/>
    </row>
    <row r="220" spans="1:8" x14ac:dyDescent="0.25">
      <c r="A220" s="34" t="s">
        <v>793</v>
      </c>
      <c r="B220" s="34" t="s">
        <v>537</v>
      </c>
      <c r="C220" s="32" t="s">
        <v>447</v>
      </c>
      <c r="D220" s="32"/>
      <c r="E220" s="40">
        <v>42278</v>
      </c>
      <c r="F220" s="36"/>
      <c r="G220" s="36">
        <v>42370</v>
      </c>
      <c r="H220" s="36"/>
    </row>
    <row r="221" spans="1:8" x14ac:dyDescent="0.25">
      <c r="A221" s="34" t="s">
        <v>794</v>
      </c>
      <c r="B221" s="34" t="s">
        <v>659</v>
      </c>
      <c r="C221" s="32" t="s">
        <v>447</v>
      </c>
      <c r="D221" s="32"/>
      <c r="E221" s="40">
        <v>42278</v>
      </c>
      <c r="F221" s="36"/>
      <c r="G221" s="36">
        <v>42370</v>
      </c>
      <c r="H221" s="36"/>
    </row>
    <row r="222" spans="1:8" x14ac:dyDescent="0.25">
      <c r="A222" s="34" t="s">
        <v>795</v>
      </c>
      <c r="B222" s="34" t="s">
        <v>796</v>
      </c>
      <c r="C222" s="32" t="s">
        <v>447</v>
      </c>
      <c r="D222" s="32"/>
      <c r="E222" s="40">
        <v>42278</v>
      </c>
      <c r="F222" s="36"/>
      <c r="G222" s="36">
        <v>42370</v>
      </c>
      <c r="H222" s="36"/>
    </row>
    <row r="223" spans="1:8" x14ac:dyDescent="0.25">
      <c r="A223" s="34" t="s">
        <v>797</v>
      </c>
      <c r="B223" s="34" t="s">
        <v>798</v>
      </c>
      <c r="C223" s="32" t="s">
        <v>447</v>
      </c>
      <c r="D223" s="32"/>
      <c r="E223" s="40">
        <v>42278</v>
      </c>
      <c r="F223" s="36"/>
      <c r="G223" s="36">
        <v>42370</v>
      </c>
      <c r="H223" s="36"/>
    </row>
    <row r="224" spans="1:8" x14ac:dyDescent="0.25">
      <c r="A224" s="34" t="s">
        <v>799</v>
      </c>
      <c r="B224" s="34" t="s">
        <v>800</v>
      </c>
      <c r="C224" s="32" t="s">
        <v>447</v>
      </c>
      <c r="D224" s="32"/>
      <c r="E224" s="40">
        <v>42278</v>
      </c>
      <c r="F224" s="36"/>
      <c r="G224" s="36">
        <v>42370</v>
      </c>
      <c r="H224" s="36"/>
    </row>
    <row r="225" spans="1:8" x14ac:dyDescent="0.25">
      <c r="A225" s="34" t="s">
        <v>801</v>
      </c>
      <c r="B225" s="34" t="s">
        <v>802</v>
      </c>
      <c r="C225" s="32" t="s">
        <v>447</v>
      </c>
      <c r="D225" s="32"/>
      <c r="E225" s="40">
        <v>42278</v>
      </c>
      <c r="F225" s="36"/>
      <c r="G225" s="36">
        <v>42370</v>
      </c>
      <c r="H225" s="36"/>
    </row>
    <row r="226" spans="1:8" x14ac:dyDescent="0.25">
      <c r="A226" s="39" t="s">
        <v>803</v>
      </c>
      <c r="B226" s="34" t="s">
        <v>804</v>
      </c>
      <c r="C226" s="32" t="s">
        <v>416</v>
      </c>
      <c r="D226" s="34"/>
      <c r="E226" s="41">
        <v>42278</v>
      </c>
      <c r="F226" s="36"/>
      <c r="G226" s="42"/>
      <c r="H226" s="42">
        <v>42370</v>
      </c>
    </row>
    <row r="227" spans="1:8" x14ac:dyDescent="0.25">
      <c r="A227" s="39" t="s">
        <v>805</v>
      </c>
      <c r="B227" s="34" t="s">
        <v>806</v>
      </c>
      <c r="C227" s="34"/>
      <c r="D227" s="34"/>
      <c r="E227" s="34"/>
      <c r="F227" s="36"/>
      <c r="G227" s="42"/>
      <c r="H227" s="42"/>
    </row>
    <row r="228" spans="1:8" x14ac:dyDescent="0.25">
      <c r="A228" s="39" t="s">
        <v>807</v>
      </c>
      <c r="B228" s="34" t="s">
        <v>808</v>
      </c>
      <c r="C228" s="34"/>
      <c r="D228" s="34"/>
      <c r="E228" s="34"/>
      <c r="F228" s="36"/>
      <c r="G228" s="42"/>
      <c r="H228" s="42"/>
    </row>
    <row r="229" spans="1:8" x14ac:dyDescent="0.25">
      <c r="A229" s="39" t="s">
        <v>809</v>
      </c>
      <c r="B229" s="34" t="s">
        <v>810</v>
      </c>
      <c r="C229" s="34"/>
      <c r="D229" s="34"/>
      <c r="E229" s="34"/>
      <c r="F229" s="36"/>
      <c r="G229" s="42"/>
      <c r="H229" s="42"/>
    </row>
    <row r="230" spans="1:8" x14ac:dyDescent="0.25">
      <c r="A230" s="39" t="s">
        <v>366</v>
      </c>
      <c r="B230" s="34" t="s">
        <v>811</v>
      </c>
      <c r="C230" s="34"/>
      <c r="D230" s="34"/>
      <c r="E230" s="34"/>
      <c r="F230" s="36"/>
      <c r="G230" s="42"/>
      <c r="H230" s="42"/>
    </row>
    <row r="231" spans="1:8" x14ac:dyDescent="0.25">
      <c r="A231" s="39" t="s">
        <v>367</v>
      </c>
      <c r="B231" s="34" t="s">
        <v>812</v>
      </c>
      <c r="C231" s="34"/>
      <c r="D231" s="34"/>
      <c r="E231" s="34"/>
      <c r="F231" s="36"/>
      <c r="G231" s="42"/>
      <c r="H231" s="42"/>
    </row>
    <row r="232" spans="1:8" x14ac:dyDescent="0.25">
      <c r="A232" s="39" t="s">
        <v>813</v>
      </c>
      <c r="B232" s="34" t="s">
        <v>814</v>
      </c>
      <c r="C232" s="34"/>
      <c r="D232" s="34"/>
      <c r="E232" s="34"/>
      <c r="F232" s="36"/>
      <c r="G232" s="42"/>
      <c r="H232" s="42"/>
    </row>
    <row r="233" spans="1:8" x14ac:dyDescent="0.25">
      <c r="A233" s="39" t="s">
        <v>815</v>
      </c>
      <c r="B233" s="34" t="s">
        <v>816</v>
      </c>
      <c r="C233" s="34"/>
      <c r="D233" s="34"/>
      <c r="E233" s="34"/>
      <c r="F233" s="36"/>
      <c r="G233" s="42"/>
      <c r="H233" s="42"/>
    </row>
    <row r="234" spans="1:8" x14ac:dyDescent="0.25">
      <c r="A234" s="39" t="s">
        <v>817</v>
      </c>
      <c r="B234" s="34" t="s">
        <v>818</v>
      </c>
      <c r="C234" s="34"/>
      <c r="D234" s="34"/>
      <c r="E234" s="34"/>
      <c r="F234" s="36"/>
      <c r="G234" s="42"/>
      <c r="H234" s="42"/>
    </row>
    <row r="235" spans="1:8" x14ac:dyDescent="0.25">
      <c r="A235" s="39" t="s">
        <v>819</v>
      </c>
      <c r="B235" s="34" t="s">
        <v>820</v>
      </c>
      <c r="C235" s="34"/>
      <c r="D235" s="34"/>
      <c r="E235" s="34"/>
      <c r="F235" s="36"/>
      <c r="G235" s="42"/>
      <c r="H235" s="42"/>
    </row>
    <row r="236" spans="1:8" x14ac:dyDescent="0.25">
      <c r="A236" s="39" t="s">
        <v>821</v>
      </c>
      <c r="B236" s="34" t="s">
        <v>822</v>
      </c>
      <c r="C236" s="34"/>
      <c r="D236" s="34"/>
      <c r="E236" s="34"/>
      <c r="F236" s="36"/>
      <c r="G236" s="42"/>
      <c r="H236" s="42"/>
    </row>
    <row r="237" spans="1:8" x14ac:dyDescent="0.25">
      <c r="A237" s="39" t="s">
        <v>823</v>
      </c>
      <c r="B237" s="34" t="s">
        <v>824</v>
      </c>
      <c r="C237" s="34"/>
      <c r="D237" s="34"/>
      <c r="E237" s="34"/>
      <c r="F237" s="36"/>
      <c r="G237" s="42"/>
      <c r="H237" s="42"/>
    </row>
    <row r="238" spans="1:8" x14ac:dyDescent="0.25">
      <c r="A238" s="39" t="s">
        <v>825</v>
      </c>
      <c r="B238" s="34" t="s">
        <v>826</v>
      </c>
      <c r="C238" s="34"/>
      <c r="D238" s="34"/>
      <c r="E238" s="34"/>
      <c r="F238" s="36"/>
      <c r="G238" s="42"/>
      <c r="H238" s="42"/>
    </row>
    <row r="239" spans="1:8" x14ac:dyDescent="0.25">
      <c r="A239" s="39" t="s">
        <v>827</v>
      </c>
      <c r="B239" s="34" t="s">
        <v>828</v>
      </c>
      <c r="C239" s="34"/>
      <c r="D239" s="34"/>
      <c r="E239" s="34"/>
      <c r="F239" s="36"/>
      <c r="G239" s="42"/>
      <c r="H239" s="42"/>
    </row>
    <row r="240" spans="1:8" x14ac:dyDescent="0.25">
      <c r="A240" s="39" t="s">
        <v>829</v>
      </c>
      <c r="B240" s="34" t="s">
        <v>830</v>
      </c>
      <c r="C240" s="34"/>
      <c r="D240" s="34"/>
      <c r="E240" s="34"/>
      <c r="F240" s="36"/>
      <c r="G240" s="42"/>
      <c r="H240" s="42"/>
    </row>
    <row r="241" spans="1:8" x14ac:dyDescent="0.25">
      <c r="A241" s="39" t="s">
        <v>831</v>
      </c>
      <c r="B241" s="34" t="s">
        <v>832</v>
      </c>
      <c r="C241" s="34"/>
      <c r="D241" s="34"/>
      <c r="E241" s="34"/>
      <c r="F241" s="36"/>
      <c r="G241" s="42"/>
      <c r="H241" s="42"/>
    </row>
    <row r="242" spans="1:8" x14ac:dyDescent="0.25">
      <c r="A242" s="39" t="s">
        <v>833</v>
      </c>
      <c r="B242" s="34" t="s">
        <v>834</v>
      </c>
      <c r="C242" s="34"/>
      <c r="D242" s="34"/>
      <c r="E242" s="34"/>
      <c r="F242" s="36"/>
      <c r="G242" s="42"/>
      <c r="H242" s="42"/>
    </row>
    <row r="243" spans="1:8" x14ac:dyDescent="0.25">
      <c r="A243" s="39" t="s">
        <v>835</v>
      </c>
      <c r="B243" s="34" t="s">
        <v>836</v>
      </c>
      <c r="C243" s="34"/>
      <c r="D243" s="34"/>
      <c r="E243" s="34"/>
      <c r="F243" s="36"/>
      <c r="G243" s="42"/>
      <c r="H243" s="42"/>
    </row>
    <row r="244" spans="1:8" x14ac:dyDescent="0.25">
      <c r="A244" s="39" t="s">
        <v>837</v>
      </c>
      <c r="B244" s="34" t="s">
        <v>838</v>
      </c>
      <c r="C244" s="34"/>
      <c r="D244" s="34"/>
      <c r="E244" s="34"/>
      <c r="F244" s="36"/>
      <c r="G244" s="42"/>
      <c r="H244" s="42"/>
    </row>
    <row r="245" spans="1:8" x14ac:dyDescent="0.25">
      <c r="A245" s="39" t="s">
        <v>839</v>
      </c>
      <c r="B245" s="34" t="s">
        <v>840</v>
      </c>
      <c r="C245" s="34"/>
      <c r="D245" s="34"/>
      <c r="E245" s="34"/>
      <c r="F245" s="36"/>
      <c r="G245" s="42"/>
      <c r="H245" s="42"/>
    </row>
    <row r="246" spans="1:8" x14ac:dyDescent="0.25">
      <c r="A246" s="39" t="s">
        <v>841</v>
      </c>
      <c r="B246" s="34" t="s">
        <v>842</v>
      </c>
      <c r="C246" s="34"/>
      <c r="D246" s="34"/>
      <c r="E246" s="34"/>
      <c r="F246" s="36"/>
      <c r="G246" s="42"/>
      <c r="H246" s="42"/>
    </row>
    <row r="247" spans="1:8" x14ac:dyDescent="0.25">
      <c r="A247" s="39" t="s">
        <v>843</v>
      </c>
      <c r="B247" s="34" t="s">
        <v>844</v>
      </c>
      <c r="C247" s="34"/>
      <c r="D247" s="34"/>
      <c r="E247" s="34"/>
      <c r="F247" s="36"/>
      <c r="G247" s="42"/>
      <c r="H247" s="42"/>
    </row>
    <row r="248" spans="1:8" x14ac:dyDescent="0.25">
      <c r="A248" s="39" t="s">
        <v>845</v>
      </c>
      <c r="B248" s="34" t="s">
        <v>846</v>
      </c>
      <c r="C248" s="34"/>
      <c r="D248" s="34"/>
      <c r="E248" s="34"/>
      <c r="F248" s="36"/>
      <c r="G248" s="42"/>
      <c r="H248" s="42"/>
    </row>
    <row r="249" spans="1:8" x14ac:dyDescent="0.25">
      <c r="A249" s="39" t="s">
        <v>847</v>
      </c>
      <c r="B249" s="34" t="s">
        <v>848</v>
      </c>
      <c r="C249" s="34"/>
      <c r="D249" s="34"/>
      <c r="E249" s="34"/>
      <c r="F249" s="36"/>
      <c r="G249" s="42"/>
      <c r="H249" s="42"/>
    </row>
    <row r="250" spans="1:8" x14ac:dyDescent="0.25">
      <c r="A250" s="39" t="s">
        <v>849</v>
      </c>
      <c r="B250" s="34" t="s">
        <v>850</v>
      </c>
      <c r="C250" s="34"/>
      <c r="D250" s="34"/>
      <c r="E250" s="34"/>
      <c r="F250" s="36"/>
      <c r="G250" s="42"/>
      <c r="H250" s="42"/>
    </row>
    <row r="251" spans="1:8" x14ac:dyDescent="0.25">
      <c r="A251" s="39" t="s">
        <v>851</v>
      </c>
      <c r="B251" s="34" t="s">
        <v>852</v>
      </c>
      <c r="C251" s="34"/>
      <c r="D251" s="34"/>
      <c r="E251" s="34"/>
      <c r="F251" s="36"/>
      <c r="G251" s="42"/>
      <c r="H251" s="42"/>
    </row>
    <row r="252" spans="1:8" x14ac:dyDescent="0.25">
      <c r="A252" s="39" t="s">
        <v>853</v>
      </c>
      <c r="B252" s="34" t="s">
        <v>854</v>
      </c>
      <c r="C252" s="34"/>
      <c r="D252" s="34"/>
      <c r="E252" s="34"/>
      <c r="F252" s="36"/>
      <c r="G252" s="42"/>
      <c r="H252" s="42"/>
    </row>
    <row r="253" spans="1:8" x14ac:dyDescent="0.25">
      <c r="A253" s="39" t="s">
        <v>855</v>
      </c>
      <c r="B253" s="34" t="s">
        <v>856</v>
      </c>
      <c r="C253" s="34"/>
      <c r="D253" s="34"/>
      <c r="E253" s="34"/>
      <c r="F253" s="36"/>
      <c r="G253" s="42"/>
      <c r="H253" s="42"/>
    </row>
    <row r="254" spans="1:8" x14ac:dyDescent="0.25">
      <c r="A254" s="39" t="s">
        <v>857</v>
      </c>
      <c r="B254" s="34" t="s">
        <v>858</v>
      </c>
      <c r="C254" s="34"/>
      <c r="D254" s="34"/>
      <c r="E254" s="34"/>
      <c r="F254" s="36"/>
      <c r="G254" s="42"/>
      <c r="H254" s="42"/>
    </row>
    <row r="255" spans="1:8" x14ac:dyDescent="0.25">
      <c r="A255" s="39" t="s">
        <v>859</v>
      </c>
      <c r="B255" s="34" t="s">
        <v>860</v>
      </c>
      <c r="C255" s="34"/>
      <c r="D255" s="34"/>
      <c r="E255" s="34"/>
      <c r="F255" s="36"/>
      <c r="G255" s="42"/>
      <c r="H255" s="42"/>
    </row>
    <row r="256" spans="1:8" x14ac:dyDescent="0.25">
      <c r="A256" s="39" t="s">
        <v>861</v>
      </c>
      <c r="B256" s="34" t="s">
        <v>862</v>
      </c>
      <c r="C256" s="34"/>
      <c r="D256" s="34"/>
      <c r="E256" s="34"/>
      <c r="F256" s="36"/>
      <c r="G256" s="42"/>
      <c r="H256" s="42"/>
    </row>
    <row r="257" spans="1:8" x14ac:dyDescent="0.25">
      <c r="A257" s="39" t="s">
        <v>863</v>
      </c>
      <c r="B257" s="34" t="s">
        <v>864</v>
      </c>
      <c r="C257" s="34"/>
      <c r="D257" s="34"/>
      <c r="E257" s="34"/>
      <c r="F257" s="36"/>
      <c r="G257" s="42"/>
      <c r="H257" s="42"/>
    </row>
    <row r="258" spans="1:8" x14ac:dyDescent="0.25">
      <c r="A258" s="39" t="s">
        <v>865</v>
      </c>
      <c r="B258" s="34" t="s">
        <v>866</v>
      </c>
      <c r="C258" s="34"/>
      <c r="D258" s="34"/>
      <c r="E258" s="34"/>
      <c r="F258" s="36"/>
      <c r="G258" s="42"/>
      <c r="H258" s="42"/>
    </row>
    <row r="259" spans="1:8" x14ac:dyDescent="0.25">
      <c r="A259" s="39" t="s">
        <v>867</v>
      </c>
      <c r="B259" s="34" t="s">
        <v>868</v>
      </c>
      <c r="C259" s="34"/>
      <c r="D259" s="34"/>
      <c r="E259" s="34"/>
      <c r="F259" s="36"/>
      <c r="G259" s="42"/>
      <c r="H259" s="42"/>
    </row>
    <row r="260" spans="1:8" x14ac:dyDescent="0.25">
      <c r="A260" s="39" t="s">
        <v>869</v>
      </c>
      <c r="B260" s="34" t="s">
        <v>870</v>
      </c>
      <c r="C260" s="34"/>
      <c r="D260" s="34"/>
      <c r="E260" s="34"/>
      <c r="F260" s="36"/>
      <c r="G260" s="42"/>
      <c r="H260" s="42"/>
    </row>
    <row r="261" spans="1:8" x14ac:dyDescent="0.25">
      <c r="A261" s="39" t="s">
        <v>871</v>
      </c>
      <c r="B261" s="34" t="s">
        <v>872</v>
      </c>
      <c r="C261" s="34"/>
      <c r="D261" s="34"/>
      <c r="E261" s="34"/>
      <c r="F261" s="36"/>
      <c r="G261" s="42"/>
      <c r="H261" s="42"/>
    </row>
    <row r="262" spans="1:8" x14ac:dyDescent="0.25">
      <c r="A262" s="39" t="s">
        <v>873</v>
      </c>
      <c r="B262" s="34" t="s">
        <v>874</v>
      </c>
      <c r="C262" s="34"/>
      <c r="D262" s="34"/>
      <c r="E262" s="34"/>
      <c r="F262" s="36"/>
      <c r="G262" s="42"/>
      <c r="H262" s="42"/>
    </row>
    <row r="263" spans="1:8" x14ac:dyDescent="0.25">
      <c r="A263" s="39" t="s">
        <v>875</v>
      </c>
      <c r="B263" s="34" t="s">
        <v>876</v>
      </c>
      <c r="C263" s="34"/>
      <c r="D263" s="34"/>
      <c r="E263" s="34"/>
      <c r="F263" s="36"/>
      <c r="G263" s="42"/>
      <c r="H263" s="42"/>
    </row>
    <row r="264" spans="1:8" x14ac:dyDescent="0.25">
      <c r="A264" s="39" t="s">
        <v>877</v>
      </c>
      <c r="B264" s="34" t="s">
        <v>878</v>
      </c>
      <c r="C264" s="34"/>
      <c r="D264" s="34"/>
      <c r="E264" s="34"/>
      <c r="F264" s="36"/>
      <c r="G264" s="42"/>
      <c r="H264" s="42"/>
    </row>
    <row r="265" spans="1:8" x14ac:dyDescent="0.25">
      <c r="A265" s="39" t="s">
        <v>879</v>
      </c>
      <c r="B265" s="34" t="s">
        <v>880</v>
      </c>
      <c r="C265" s="34"/>
      <c r="D265" s="34"/>
      <c r="E265" s="34"/>
      <c r="F265" s="36"/>
      <c r="G265" s="42"/>
      <c r="H265" s="42"/>
    </row>
    <row r="266" spans="1:8" x14ac:dyDescent="0.25">
      <c r="A266" s="39" t="s">
        <v>881</v>
      </c>
      <c r="B266" s="34" t="s">
        <v>882</v>
      </c>
      <c r="C266" s="34"/>
      <c r="D266" s="34"/>
      <c r="E266" s="34"/>
      <c r="F266" s="36"/>
      <c r="G266" s="42"/>
      <c r="H266" s="42"/>
    </row>
    <row r="267" spans="1:8" x14ac:dyDescent="0.25">
      <c r="A267" s="39" t="s">
        <v>883</v>
      </c>
      <c r="B267" s="34" t="s">
        <v>884</v>
      </c>
      <c r="C267" s="34"/>
      <c r="D267" s="34"/>
      <c r="E267" s="34"/>
      <c r="F267" s="36"/>
      <c r="G267" s="42"/>
      <c r="H267" s="42"/>
    </row>
    <row r="268" spans="1:8" x14ac:dyDescent="0.25">
      <c r="A268" s="39" t="s">
        <v>885</v>
      </c>
      <c r="B268" s="34" t="s">
        <v>886</v>
      </c>
      <c r="C268" s="34"/>
      <c r="D268" s="34"/>
      <c r="E268" s="34"/>
      <c r="F268" s="36"/>
      <c r="G268" s="42"/>
      <c r="H268" s="42"/>
    </row>
    <row r="269" spans="1:8" x14ac:dyDescent="0.25">
      <c r="A269" s="39" t="s">
        <v>887</v>
      </c>
      <c r="B269" s="34" t="s">
        <v>888</v>
      </c>
      <c r="C269" s="34"/>
      <c r="D269" s="34"/>
      <c r="E269" s="34"/>
      <c r="F269" s="36"/>
      <c r="G269" s="42"/>
      <c r="H269" s="42"/>
    </row>
    <row r="270" spans="1:8" x14ac:dyDescent="0.25">
      <c r="A270" s="39" t="s">
        <v>889</v>
      </c>
      <c r="B270" s="34" t="s">
        <v>890</v>
      </c>
      <c r="C270" s="34"/>
      <c r="D270" s="34"/>
      <c r="E270" s="34"/>
      <c r="F270" s="36"/>
      <c r="G270" s="42"/>
      <c r="H270" s="42"/>
    </row>
    <row r="271" spans="1:8" x14ac:dyDescent="0.25">
      <c r="A271" s="39" t="s">
        <v>891</v>
      </c>
      <c r="B271" s="34" t="s">
        <v>892</v>
      </c>
      <c r="C271" s="34"/>
      <c r="D271" s="34"/>
      <c r="E271" s="34"/>
      <c r="F271" s="36"/>
      <c r="G271" s="42"/>
      <c r="H271" s="42"/>
    </row>
    <row r="272" spans="1:8" x14ac:dyDescent="0.25">
      <c r="A272" s="39" t="s">
        <v>893</v>
      </c>
      <c r="B272" s="34" t="s">
        <v>894</v>
      </c>
      <c r="C272" s="34"/>
      <c r="D272" s="34"/>
      <c r="E272" s="34"/>
      <c r="F272" s="36"/>
      <c r="G272" s="42"/>
      <c r="H272" s="42"/>
    </row>
    <row r="273" spans="1:8" x14ac:dyDescent="0.25">
      <c r="A273" s="39" t="s">
        <v>895</v>
      </c>
      <c r="B273" s="34" t="s">
        <v>896</v>
      </c>
      <c r="C273" s="34"/>
      <c r="D273" s="34"/>
      <c r="E273" s="34"/>
      <c r="F273" s="36"/>
      <c r="G273" s="42"/>
      <c r="H273" s="42"/>
    </row>
    <row r="274" spans="1:8" x14ac:dyDescent="0.25">
      <c r="A274" s="39" t="s">
        <v>391</v>
      </c>
      <c r="B274" s="34" t="s">
        <v>897</v>
      </c>
      <c r="C274" s="34"/>
      <c r="D274" s="34"/>
      <c r="E274" s="34"/>
      <c r="F274" s="36"/>
      <c r="G274" s="42"/>
      <c r="H274" s="42"/>
    </row>
    <row r="275" spans="1:8" x14ac:dyDescent="0.25">
      <c r="A275" s="39" t="s">
        <v>898</v>
      </c>
      <c r="B275" s="34" t="s">
        <v>899</v>
      </c>
      <c r="C275" s="34"/>
      <c r="D275" s="34"/>
      <c r="E275" s="34"/>
      <c r="F275" s="36"/>
      <c r="G275" s="42"/>
      <c r="H275" s="42"/>
    </row>
    <row r="276" spans="1:8" x14ac:dyDescent="0.25">
      <c r="A276" s="39" t="s">
        <v>900</v>
      </c>
      <c r="B276" s="34" t="s">
        <v>901</v>
      </c>
      <c r="C276" s="34"/>
      <c r="D276" s="34"/>
      <c r="E276" s="34"/>
      <c r="F276" s="36"/>
      <c r="G276" s="42"/>
      <c r="H276" s="42"/>
    </row>
    <row r="277" spans="1:8" x14ac:dyDescent="0.25">
      <c r="A277" s="39" t="s">
        <v>902</v>
      </c>
      <c r="B277" s="34" t="s">
        <v>903</v>
      </c>
      <c r="C277" s="34"/>
      <c r="D277" s="34"/>
      <c r="E277" s="34"/>
      <c r="F277" s="36"/>
      <c r="G277" s="42"/>
      <c r="H277" s="42"/>
    </row>
    <row r="278" spans="1:8" x14ac:dyDescent="0.25">
      <c r="A278" s="39" t="s">
        <v>904</v>
      </c>
      <c r="B278" s="34" t="s">
        <v>905</v>
      </c>
      <c r="C278" s="34"/>
      <c r="D278" s="34"/>
      <c r="E278" s="34"/>
      <c r="F278" s="36"/>
      <c r="G278" s="42"/>
      <c r="H278" s="42"/>
    </row>
    <row r="279" spans="1:8" x14ac:dyDescent="0.25">
      <c r="A279" s="39" t="s">
        <v>392</v>
      </c>
      <c r="B279" s="34" t="s">
        <v>906</v>
      </c>
      <c r="C279" s="34"/>
      <c r="D279" s="34"/>
      <c r="E279" s="34"/>
      <c r="F279" s="36"/>
      <c r="G279" s="42"/>
      <c r="H279" s="42"/>
    </row>
    <row r="280" spans="1:8" x14ac:dyDescent="0.25">
      <c r="A280" s="39" t="s">
        <v>393</v>
      </c>
      <c r="B280" s="34" t="s">
        <v>907</v>
      </c>
      <c r="C280" s="34"/>
      <c r="D280" s="34"/>
      <c r="E280" s="34"/>
      <c r="F280" s="36"/>
      <c r="G280" s="42"/>
      <c r="H280" s="42"/>
    </row>
    <row r="281" spans="1:8" x14ac:dyDescent="0.25">
      <c r="A281" s="39" t="s">
        <v>908</v>
      </c>
      <c r="B281" s="34" t="s">
        <v>909</v>
      </c>
      <c r="C281" s="34"/>
      <c r="D281" s="34"/>
      <c r="E281" s="34"/>
      <c r="F281" s="36"/>
      <c r="G281" s="42"/>
      <c r="H281" s="42"/>
    </row>
    <row r="282" spans="1:8" x14ac:dyDescent="0.25">
      <c r="A282" s="39" t="s">
        <v>910</v>
      </c>
      <c r="B282" s="34" t="s">
        <v>911</v>
      </c>
      <c r="C282" s="34"/>
      <c r="D282" s="34"/>
      <c r="E282" s="34"/>
      <c r="F282" s="36"/>
      <c r="G282" s="42"/>
      <c r="H282" s="42"/>
    </row>
    <row r="283" spans="1:8" x14ac:dyDescent="0.25">
      <c r="A283" s="39" t="s">
        <v>912</v>
      </c>
      <c r="B283" s="34" t="s">
        <v>913</v>
      </c>
      <c r="C283" s="34"/>
      <c r="D283" s="34"/>
      <c r="E283" s="34"/>
      <c r="F283" s="36"/>
      <c r="G283" s="42"/>
      <c r="H283" s="42"/>
    </row>
    <row r="284" spans="1:8" x14ac:dyDescent="0.25">
      <c r="A284" s="39" t="s">
        <v>63</v>
      </c>
      <c r="B284" s="34" t="s">
        <v>914</v>
      </c>
      <c r="C284" s="34"/>
      <c r="D284" s="34"/>
      <c r="E284" s="34"/>
      <c r="F284" s="36"/>
      <c r="G284" s="42"/>
      <c r="H284" s="42"/>
    </row>
    <row r="285" spans="1:8" x14ac:dyDescent="0.25">
      <c r="A285" s="39" t="s">
        <v>915</v>
      </c>
      <c r="B285" s="34" t="s">
        <v>916</v>
      </c>
      <c r="C285" s="34"/>
      <c r="D285" s="34"/>
      <c r="E285" s="34"/>
      <c r="F285" s="36"/>
      <c r="G285" s="42"/>
      <c r="H285" s="42"/>
    </row>
    <row r="286" spans="1:8" x14ac:dyDescent="0.25">
      <c r="A286" s="39" t="s">
        <v>917</v>
      </c>
      <c r="B286" s="34" t="s">
        <v>918</v>
      </c>
      <c r="C286" s="34"/>
      <c r="D286" s="34"/>
      <c r="E286" s="34"/>
      <c r="F286" s="36"/>
      <c r="G286" s="42"/>
      <c r="H286" s="42"/>
    </row>
    <row r="287" spans="1:8" x14ac:dyDescent="0.25">
      <c r="A287" s="39" t="s">
        <v>919</v>
      </c>
      <c r="B287" s="34" t="s">
        <v>920</v>
      </c>
      <c r="C287" s="34"/>
      <c r="D287" s="34"/>
      <c r="E287" s="34"/>
      <c r="F287" s="36"/>
      <c r="G287" s="42"/>
      <c r="H287" s="42"/>
    </row>
    <row r="288" spans="1:8" x14ac:dyDescent="0.25">
      <c r="A288" s="39" t="s">
        <v>921</v>
      </c>
      <c r="B288" s="34" t="s">
        <v>922</v>
      </c>
      <c r="C288" s="34" t="s">
        <v>575</v>
      </c>
      <c r="D288" s="34"/>
      <c r="E288" s="41">
        <v>42278</v>
      </c>
      <c r="F288" s="36"/>
      <c r="G288" s="42"/>
      <c r="H288" s="42"/>
    </row>
    <row r="289" spans="1:8" x14ac:dyDescent="0.25">
      <c r="A289" s="39" t="s">
        <v>368</v>
      </c>
      <c r="B289" s="34" t="s">
        <v>923</v>
      </c>
      <c r="C289" s="34" t="s">
        <v>447</v>
      </c>
      <c r="D289" s="34"/>
      <c r="E289" s="41">
        <v>42278</v>
      </c>
      <c r="F289" s="36"/>
      <c r="G289" s="42">
        <v>42370</v>
      </c>
      <c r="H289" s="42"/>
    </row>
    <row r="290" spans="1:8" x14ac:dyDescent="0.25">
      <c r="A290" s="39" t="s">
        <v>924</v>
      </c>
      <c r="B290" s="34" t="s">
        <v>925</v>
      </c>
      <c r="C290" s="34" t="s">
        <v>447</v>
      </c>
      <c r="D290" s="34"/>
      <c r="E290" s="41">
        <v>42278</v>
      </c>
      <c r="F290" s="36"/>
      <c r="G290" s="42">
        <v>42370</v>
      </c>
      <c r="H290" s="42"/>
    </row>
    <row r="291" spans="1:8" x14ac:dyDescent="0.25">
      <c r="A291" s="39" t="s">
        <v>926</v>
      </c>
      <c r="B291" s="34" t="s">
        <v>927</v>
      </c>
      <c r="C291" s="34" t="s">
        <v>447</v>
      </c>
      <c r="D291" s="34"/>
      <c r="E291" s="41">
        <v>42278</v>
      </c>
      <c r="F291" s="36"/>
      <c r="G291" s="42">
        <v>42370</v>
      </c>
      <c r="H291" s="42"/>
    </row>
    <row r="292" spans="1:8" x14ac:dyDescent="0.25">
      <c r="A292" s="39" t="s">
        <v>928</v>
      </c>
      <c r="B292" s="34" t="s">
        <v>929</v>
      </c>
      <c r="C292" s="34" t="s">
        <v>447</v>
      </c>
      <c r="D292" s="34"/>
      <c r="E292" s="41">
        <v>42278</v>
      </c>
      <c r="F292" s="36"/>
      <c r="G292" s="42">
        <v>42370</v>
      </c>
      <c r="H292" s="42"/>
    </row>
    <row r="293" spans="1:8" x14ac:dyDescent="0.25">
      <c r="A293" s="39" t="s">
        <v>930</v>
      </c>
      <c r="B293" s="34" t="s">
        <v>931</v>
      </c>
      <c r="C293" s="34" t="s">
        <v>447</v>
      </c>
      <c r="D293" s="34"/>
      <c r="E293" s="41">
        <v>42278</v>
      </c>
      <c r="F293" s="36"/>
      <c r="G293" s="42">
        <v>42370</v>
      </c>
      <c r="H293" s="42"/>
    </row>
    <row r="294" spans="1:8" x14ac:dyDescent="0.25">
      <c r="A294" s="39" t="s">
        <v>932</v>
      </c>
      <c r="B294" s="34" t="s">
        <v>933</v>
      </c>
      <c r="C294" s="34" t="s">
        <v>447</v>
      </c>
      <c r="D294" s="34"/>
      <c r="E294" s="41">
        <v>42278</v>
      </c>
      <c r="F294" s="36"/>
      <c r="G294" s="42">
        <v>42370</v>
      </c>
      <c r="H294" s="42"/>
    </row>
    <row r="295" spans="1:8" x14ac:dyDescent="0.25">
      <c r="A295" s="39" t="s">
        <v>934</v>
      </c>
      <c r="B295" s="34" t="s">
        <v>935</v>
      </c>
      <c r="C295" s="34" t="s">
        <v>447</v>
      </c>
      <c r="D295" s="34"/>
      <c r="E295" s="41">
        <v>42278</v>
      </c>
      <c r="F295" s="36"/>
      <c r="G295" s="42">
        <v>42370</v>
      </c>
      <c r="H295" s="42"/>
    </row>
    <row r="296" spans="1:8" x14ac:dyDescent="0.25">
      <c r="A296" s="39" t="s">
        <v>936</v>
      </c>
      <c r="B296" s="34" t="s">
        <v>937</v>
      </c>
      <c r="C296" s="34" t="s">
        <v>447</v>
      </c>
      <c r="D296" s="34" t="s">
        <v>938</v>
      </c>
      <c r="E296" s="41">
        <v>42644</v>
      </c>
      <c r="F296" s="36"/>
      <c r="G296" s="42">
        <v>42736</v>
      </c>
      <c r="H296" s="42"/>
    </row>
    <row r="297" spans="1:8" x14ac:dyDescent="0.25">
      <c r="A297" s="39" t="s">
        <v>939</v>
      </c>
      <c r="B297" s="34" t="s">
        <v>940</v>
      </c>
      <c r="C297" s="34" t="s">
        <v>447</v>
      </c>
      <c r="D297" s="34" t="s">
        <v>938</v>
      </c>
      <c r="E297" s="41">
        <v>42644</v>
      </c>
      <c r="F297" s="36"/>
      <c r="G297" s="42">
        <v>42736</v>
      </c>
      <c r="H297" s="42"/>
    </row>
    <row r="298" spans="1:8" x14ac:dyDescent="0.25">
      <c r="A298" s="39" t="s">
        <v>941</v>
      </c>
      <c r="B298" s="34" t="s">
        <v>942</v>
      </c>
      <c r="C298" s="34" t="s">
        <v>447</v>
      </c>
      <c r="D298" s="34" t="s">
        <v>938</v>
      </c>
      <c r="E298" s="41">
        <v>42644</v>
      </c>
      <c r="F298" s="36"/>
      <c r="G298" s="42">
        <v>42736</v>
      </c>
      <c r="H298" s="42"/>
    </row>
    <row r="299" spans="1:8" x14ac:dyDescent="0.25">
      <c r="A299" s="39" t="s">
        <v>943</v>
      </c>
      <c r="B299" s="34" t="s">
        <v>944</v>
      </c>
      <c r="C299" s="34" t="s">
        <v>447</v>
      </c>
      <c r="D299" s="34" t="s">
        <v>938</v>
      </c>
      <c r="E299" s="41">
        <v>42644</v>
      </c>
      <c r="F299" s="36"/>
      <c r="G299" s="42">
        <v>42736</v>
      </c>
      <c r="H299" s="42"/>
    </row>
    <row r="300" spans="1:8" x14ac:dyDescent="0.25">
      <c r="A300" s="39" t="s">
        <v>945</v>
      </c>
      <c r="B300" s="34" t="s">
        <v>946</v>
      </c>
      <c r="C300" s="34" t="s">
        <v>447</v>
      </c>
      <c r="D300" s="34" t="s">
        <v>938</v>
      </c>
      <c r="E300" s="41">
        <v>42644</v>
      </c>
      <c r="F300" s="36"/>
      <c r="G300" s="42">
        <v>42736</v>
      </c>
      <c r="H300" s="42"/>
    </row>
    <row r="301" spans="1:8" x14ac:dyDescent="0.25">
      <c r="A301" s="39" t="s">
        <v>242</v>
      </c>
      <c r="B301" s="34" t="s">
        <v>947</v>
      </c>
      <c r="C301" s="34" t="s">
        <v>447</v>
      </c>
      <c r="D301" s="34"/>
      <c r="E301" s="41">
        <v>43010</v>
      </c>
      <c r="F301" s="36"/>
      <c r="G301" s="42">
        <v>43101</v>
      </c>
      <c r="H301" s="42"/>
    </row>
    <row r="302" spans="1:8" x14ac:dyDescent="0.25">
      <c r="A302" s="34" t="s">
        <v>948</v>
      </c>
      <c r="B302" s="34" t="s">
        <v>949</v>
      </c>
      <c r="C302" s="34" t="s">
        <v>447</v>
      </c>
      <c r="D302" s="34"/>
      <c r="E302" s="41">
        <v>42278</v>
      </c>
      <c r="F302" s="36"/>
      <c r="G302" s="42">
        <v>42370</v>
      </c>
      <c r="H302" s="42"/>
    </row>
    <row r="303" spans="1:8" x14ac:dyDescent="0.25">
      <c r="A303" s="34" t="s">
        <v>950</v>
      </c>
      <c r="B303" s="34" t="s">
        <v>951</v>
      </c>
      <c r="C303" s="34" t="s">
        <v>447</v>
      </c>
      <c r="D303" s="34"/>
      <c r="E303" s="41">
        <v>42278</v>
      </c>
      <c r="F303" s="36"/>
      <c r="G303" s="42">
        <v>42370</v>
      </c>
      <c r="H303" s="42"/>
    </row>
    <row r="304" spans="1:8" x14ac:dyDescent="0.25">
      <c r="A304" s="34" t="s">
        <v>952</v>
      </c>
      <c r="B304" s="34" t="s">
        <v>953</v>
      </c>
      <c r="C304" s="34" t="s">
        <v>447</v>
      </c>
      <c r="D304" s="34"/>
      <c r="E304" s="41">
        <v>42278</v>
      </c>
      <c r="F304" s="36"/>
      <c r="G304" s="42">
        <v>42370</v>
      </c>
      <c r="H304" s="42"/>
    </row>
    <row r="305" spans="1:8" x14ac:dyDescent="0.25">
      <c r="A305" s="34" t="s">
        <v>954</v>
      </c>
      <c r="B305" s="34" t="s">
        <v>955</v>
      </c>
      <c r="C305" s="34" t="s">
        <v>447</v>
      </c>
      <c r="D305" s="34"/>
      <c r="E305" s="41">
        <v>42278</v>
      </c>
      <c r="F305" s="36"/>
      <c r="G305" s="42">
        <v>42370</v>
      </c>
      <c r="H305" s="42"/>
    </row>
    <row r="306" spans="1:8" x14ac:dyDescent="0.25">
      <c r="A306" s="34" t="s">
        <v>956</v>
      </c>
      <c r="B306" s="34" t="s">
        <v>957</v>
      </c>
      <c r="C306" s="34" t="s">
        <v>447</v>
      </c>
      <c r="D306" s="34"/>
      <c r="E306" s="41">
        <v>42278</v>
      </c>
      <c r="F306" s="36"/>
      <c r="G306" s="42">
        <v>42370</v>
      </c>
      <c r="H306" s="42"/>
    </row>
    <row r="307" spans="1:8" x14ac:dyDescent="0.25">
      <c r="A307" s="34" t="s">
        <v>958</v>
      </c>
      <c r="B307" s="34" t="s">
        <v>959</v>
      </c>
      <c r="C307" s="34" t="s">
        <v>447</v>
      </c>
      <c r="D307" s="34"/>
      <c r="E307" s="41">
        <v>42278</v>
      </c>
      <c r="F307" s="36"/>
      <c r="G307" s="42">
        <v>42370</v>
      </c>
      <c r="H307" s="42"/>
    </row>
    <row r="308" spans="1:8" x14ac:dyDescent="0.25">
      <c r="A308" s="34" t="s">
        <v>960</v>
      </c>
      <c r="B308" s="34" t="s">
        <v>961</v>
      </c>
      <c r="C308" s="34" t="s">
        <v>447</v>
      </c>
      <c r="D308" s="34"/>
      <c r="E308" s="41">
        <v>42278</v>
      </c>
      <c r="F308" s="36"/>
      <c r="G308" s="42">
        <v>42370</v>
      </c>
      <c r="H308" s="42"/>
    </row>
    <row r="309" spans="1:8" x14ac:dyDescent="0.25">
      <c r="A309" s="34" t="s">
        <v>962</v>
      </c>
      <c r="B309" s="34" t="s">
        <v>963</v>
      </c>
      <c r="C309" s="34" t="s">
        <v>447</v>
      </c>
      <c r="D309" s="34"/>
      <c r="E309" s="41">
        <v>42278</v>
      </c>
      <c r="F309" s="36"/>
      <c r="G309" s="42">
        <v>42370</v>
      </c>
      <c r="H309" s="42"/>
    </row>
    <row r="310" spans="1:8" x14ac:dyDescent="0.25">
      <c r="A310" s="34" t="s">
        <v>964</v>
      </c>
      <c r="B310" s="34" t="s">
        <v>965</v>
      </c>
      <c r="C310" s="34" t="s">
        <v>447</v>
      </c>
      <c r="D310" s="34"/>
      <c r="E310" s="41">
        <v>42278</v>
      </c>
      <c r="F310" s="36"/>
      <c r="G310" s="42">
        <v>42370</v>
      </c>
      <c r="H310" s="42"/>
    </row>
    <row r="311" spans="1:8" x14ac:dyDescent="0.25">
      <c r="A311" s="34" t="s">
        <v>966</v>
      </c>
      <c r="B311" s="34" t="s">
        <v>967</v>
      </c>
      <c r="C311" s="34" t="s">
        <v>447</v>
      </c>
      <c r="D311" s="34"/>
      <c r="E311" s="41">
        <v>42278</v>
      </c>
      <c r="F311" s="36"/>
      <c r="G311" s="42">
        <v>42370</v>
      </c>
      <c r="H311" s="42"/>
    </row>
    <row r="312" spans="1:8" x14ac:dyDescent="0.25">
      <c r="A312" s="34" t="s">
        <v>968</v>
      </c>
      <c r="B312" s="34" t="s">
        <v>969</v>
      </c>
      <c r="C312" s="34" t="s">
        <v>447</v>
      </c>
      <c r="D312" s="34"/>
      <c r="E312" s="41">
        <v>42278</v>
      </c>
      <c r="F312" s="36"/>
      <c r="G312" s="42">
        <v>42370</v>
      </c>
      <c r="H312" s="42"/>
    </row>
    <row r="313" spans="1:8" x14ac:dyDescent="0.25">
      <c r="A313" s="34" t="s">
        <v>970</v>
      </c>
      <c r="B313" s="34" t="s">
        <v>971</v>
      </c>
      <c r="C313" s="34" t="s">
        <v>447</v>
      </c>
      <c r="D313" s="34"/>
      <c r="E313" s="41">
        <v>42278</v>
      </c>
      <c r="F313" s="36"/>
      <c r="G313" s="42">
        <v>42370</v>
      </c>
      <c r="H313" s="42"/>
    </row>
    <row r="314" spans="1:8" x14ac:dyDescent="0.25">
      <c r="A314" s="34" t="s">
        <v>972</v>
      </c>
      <c r="B314" s="34" t="s">
        <v>973</v>
      </c>
      <c r="C314" s="34" t="s">
        <v>447</v>
      </c>
      <c r="D314" s="34"/>
      <c r="E314" s="41">
        <v>42278</v>
      </c>
      <c r="F314" s="36"/>
      <c r="G314" s="42">
        <v>42370</v>
      </c>
      <c r="H314" s="42"/>
    </row>
    <row r="315" spans="1:8" x14ac:dyDescent="0.25">
      <c r="A315" s="34" t="s">
        <v>974</v>
      </c>
      <c r="B315" s="34" t="s">
        <v>975</v>
      </c>
      <c r="C315" s="34" t="s">
        <v>447</v>
      </c>
      <c r="D315" s="34"/>
      <c r="E315" s="41">
        <v>42278</v>
      </c>
      <c r="F315" s="36"/>
      <c r="G315" s="42">
        <v>42370</v>
      </c>
      <c r="H315" s="42"/>
    </row>
    <row r="316" spans="1:8" x14ac:dyDescent="0.25">
      <c r="A316" s="34" t="s">
        <v>976</v>
      </c>
      <c r="B316" s="34" t="s">
        <v>977</v>
      </c>
      <c r="C316" s="34" t="s">
        <v>447</v>
      </c>
      <c r="D316" s="34"/>
      <c r="E316" s="41">
        <v>42278</v>
      </c>
      <c r="F316" s="36"/>
      <c r="G316" s="42">
        <v>42370</v>
      </c>
      <c r="H316" s="42"/>
    </row>
    <row r="317" spans="1:8" x14ac:dyDescent="0.25">
      <c r="A317" s="34" t="s">
        <v>978</v>
      </c>
      <c r="B317" s="34" t="s">
        <v>979</v>
      </c>
      <c r="C317" s="34" t="s">
        <v>447</v>
      </c>
      <c r="D317" s="34"/>
      <c r="E317" s="41">
        <v>42278</v>
      </c>
      <c r="F317" s="36"/>
      <c r="G317" s="42">
        <v>42370</v>
      </c>
      <c r="H317" s="42"/>
    </row>
    <row r="318" spans="1:8" x14ac:dyDescent="0.25">
      <c r="A318" s="34" t="s">
        <v>980</v>
      </c>
      <c r="B318" s="34" t="s">
        <v>981</v>
      </c>
      <c r="C318" s="34" t="s">
        <v>447</v>
      </c>
      <c r="D318" s="34"/>
      <c r="E318" s="41">
        <v>42278</v>
      </c>
      <c r="F318" s="36"/>
      <c r="G318" s="42">
        <v>42370</v>
      </c>
      <c r="H318" s="42"/>
    </row>
    <row r="319" spans="1:8" x14ac:dyDescent="0.25">
      <c r="A319" s="34" t="s">
        <v>982</v>
      </c>
      <c r="B319" s="34" t="s">
        <v>983</v>
      </c>
      <c r="C319" s="34" t="s">
        <v>447</v>
      </c>
      <c r="D319" s="34"/>
      <c r="E319" s="41">
        <v>42278</v>
      </c>
      <c r="F319" s="36"/>
      <c r="G319" s="42">
        <v>42370</v>
      </c>
      <c r="H319" s="42"/>
    </row>
    <row r="320" spans="1:8" x14ac:dyDescent="0.25">
      <c r="A320" s="34" t="s">
        <v>984</v>
      </c>
      <c r="B320" s="34" t="s">
        <v>985</v>
      </c>
      <c r="C320" s="34" t="s">
        <v>447</v>
      </c>
      <c r="D320" s="34"/>
      <c r="E320" s="41">
        <v>42278</v>
      </c>
      <c r="F320" s="36"/>
      <c r="G320" s="42">
        <v>42370</v>
      </c>
      <c r="H320" s="42"/>
    </row>
    <row r="321" spans="1:8" x14ac:dyDescent="0.25">
      <c r="A321" s="34" t="s">
        <v>986</v>
      </c>
      <c r="B321" s="34" t="s">
        <v>987</v>
      </c>
      <c r="C321" s="34" t="s">
        <v>447</v>
      </c>
      <c r="D321" s="34"/>
      <c r="E321" s="41">
        <v>42278</v>
      </c>
      <c r="F321" s="36"/>
      <c r="G321" s="42">
        <v>42370</v>
      </c>
      <c r="H321" s="42"/>
    </row>
    <row r="322" spans="1:8" x14ac:dyDescent="0.25">
      <c r="A322" s="34" t="s">
        <v>988</v>
      </c>
      <c r="B322" s="34" t="s">
        <v>989</v>
      </c>
      <c r="C322" s="34" t="s">
        <v>447</v>
      </c>
      <c r="D322" s="34"/>
      <c r="E322" s="41">
        <v>42278</v>
      </c>
      <c r="F322" s="36"/>
      <c r="G322" s="42">
        <v>42370</v>
      </c>
      <c r="H322" s="42"/>
    </row>
    <row r="323" spans="1:8" x14ac:dyDescent="0.25">
      <c r="A323" s="34" t="s">
        <v>990</v>
      </c>
      <c r="B323" s="34" t="s">
        <v>991</v>
      </c>
      <c r="C323" s="34" t="s">
        <v>447</v>
      </c>
      <c r="D323" s="34"/>
      <c r="E323" s="41">
        <v>42278</v>
      </c>
      <c r="F323" s="36"/>
      <c r="G323" s="42">
        <v>42370</v>
      </c>
      <c r="H323" s="42"/>
    </row>
    <row r="324" spans="1:8" x14ac:dyDescent="0.25">
      <c r="A324" s="34" t="s">
        <v>992</v>
      </c>
      <c r="B324" s="34" t="s">
        <v>993</v>
      </c>
      <c r="C324" s="34" t="s">
        <v>447</v>
      </c>
      <c r="D324" s="34"/>
      <c r="E324" s="41">
        <v>42278</v>
      </c>
      <c r="F324" s="36"/>
      <c r="G324" s="42">
        <v>42370</v>
      </c>
      <c r="H324" s="42"/>
    </row>
    <row r="325" spans="1:8" x14ac:dyDescent="0.25">
      <c r="A325" s="34" t="s">
        <v>994</v>
      </c>
      <c r="B325" s="34" t="s">
        <v>995</v>
      </c>
      <c r="C325" s="34" t="s">
        <v>447</v>
      </c>
      <c r="D325" s="34"/>
      <c r="E325" s="41">
        <v>42278</v>
      </c>
      <c r="F325" s="36"/>
      <c r="G325" s="42">
        <v>42370</v>
      </c>
      <c r="H325" s="42"/>
    </row>
    <row r="326" spans="1:8" x14ac:dyDescent="0.25">
      <c r="A326" s="34" t="s">
        <v>996</v>
      </c>
      <c r="B326" s="34" t="s">
        <v>997</v>
      </c>
      <c r="C326" s="34" t="s">
        <v>447</v>
      </c>
      <c r="D326" s="34"/>
      <c r="E326" s="41">
        <v>42278</v>
      </c>
      <c r="F326" s="36"/>
      <c r="G326" s="42">
        <v>42370</v>
      </c>
      <c r="H326" s="42"/>
    </row>
    <row r="327" spans="1:8" x14ac:dyDescent="0.25">
      <c r="A327" s="34" t="s">
        <v>998</v>
      </c>
      <c r="B327" s="34" t="s">
        <v>999</v>
      </c>
      <c r="C327" s="34" t="s">
        <v>447</v>
      </c>
      <c r="D327" s="34"/>
      <c r="E327" s="41">
        <v>42278</v>
      </c>
      <c r="F327" s="36"/>
      <c r="G327" s="42">
        <v>42370</v>
      </c>
      <c r="H327" s="42"/>
    </row>
    <row r="328" spans="1:8" x14ac:dyDescent="0.25">
      <c r="A328" s="34" t="s">
        <v>1000</v>
      </c>
      <c r="B328" s="34" t="s">
        <v>1001</v>
      </c>
      <c r="C328" s="34" t="s">
        <v>447</v>
      </c>
      <c r="D328" s="34"/>
      <c r="E328" s="41">
        <v>42278</v>
      </c>
      <c r="F328" s="36"/>
      <c r="G328" s="42">
        <v>42370</v>
      </c>
      <c r="H328" s="42"/>
    </row>
    <row r="329" spans="1:8" x14ac:dyDescent="0.25">
      <c r="A329" s="34" t="s">
        <v>1002</v>
      </c>
      <c r="B329" s="34" t="s">
        <v>1003</v>
      </c>
      <c r="C329" s="34" t="s">
        <v>447</v>
      </c>
      <c r="D329" s="34"/>
      <c r="E329" s="41">
        <v>42278</v>
      </c>
      <c r="F329" s="36"/>
      <c r="G329" s="42">
        <v>42370</v>
      </c>
      <c r="H329" s="42"/>
    </row>
    <row r="330" spans="1:8" x14ac:dyDescent="0.25">
      <c r="A330" s="39" t="s">
        <v>1004</v>
      </c>
      <c r="B330" s="34" t="s">
        <v>1005</v>
      </c>
      <c r="C330" s="32" t="s">
        <v>575</v>
      </c>
      <c r="D330" s="32"/>
      <c r="E330" s="40">
        <v>42278</v>
      </c>
      <c r="F330" s="36"/>
      <c r="G330" s="36"/>
      <c r="H330" s="36"/>
    </row>
    <row r="331" spans="1:8" x14ac:dyDescent="0.25">
      <c r="A331" s="39" t="s">
        <v>363</v>
      </c>
      <c r="B331" s="34" t="s">
        <v>1006</v>
      </c>
      <c r="C331" s="32"/>
      <c r="D331" s="32"/>
      <c r="E331" s="32"/>
      <c r="F331" s="36"/>
      <c r="G331" s="36"/>
      <c r="H331" s="36"/>
    </row>
    <row r="332" spans="1:8" x14ac:dyDescent="0.25">
      <c r="A332" s="39" t="s">
        <v>1007</v>
      </c>
      <c r="B332" s="34" t="s">
        <v>1008</v>
      </c>
      <c r="C332" s="32"/>
      <c r="D332" s="32"/>
      <c r="E332" s="32"/>
      <c r="F332" s="36"/>
      <c r="G332" s="36"/>
      <c r="H332" s="36"/>
    </row>
    <row r="333" spans="1:8" x14ac:dyDescent="0.25">
      <c r="A333" s="39" t="s">
        <v>44</v>
      </c>
      <c r="B333" s="34" t="s">
        <v>1009</v>
      </c>
      <c r="C333" s="32"/>
      <c r="D333" s="32"/>
      <c r="E333" s="32"/>
      <c r="F333" s="36"/>
      <c r="G333" s="36"/>
      <c r="H333" s="36"/>
    </row>
    <row r="334" spans="1:8" x14ac:dyDescent="0.25">
      <c r="A334" s="39" t="s">
        <v>216</v>
      </c>
      <c r="B334" s="34" t="s">
        <v>1010</v>
      </c>
      <c r="C334" s="32"/>
      <c r="D334" s="32"/>
      <c r="E334" s="32"/>
      <c r="F334" s="36"/>
      <c r="G334" s="36"/>
      <c r="H334" s="36"/>
    </row>
    <row r="335" spans="1:8" x14ac:dyDescent="0.25">
      <c r="A335" s="39" t="s">
        <v>1011</v>
      </c>
      <c r="B335" s="34" t="s">
        <v>1012</v>
      </c>
      <c r="C335" s="32"/>
      <c r="D335" s="32"/>
      <c r="E335" s="32"/>
      <c r="F335" s="36"/>
      <c r="G335" s="36"/>
      <c r="H335" s="36"/>
    </row>
    <row r="336" spans="1:8" x14ac:dyDescent="0.25">
      <c r="A336" s="34" t="s">
        <v>1013</v>
      </c>
      <c r="B336" s="34" t="s">
        <v>1005</v>
      </c>
      <c r="C336" s="32" t="s">
        <v>447</v>
      </c>
      <c r="D336" s="32"/>
      <c r="E336" s="40">
        <v>42278</v>
      </c>
      <c r="F336" s="36"/>
      <c r="G336" s="36">
        <v>42370</v>
      </c>
      <c r="H336" s="36"/>
    </row>
    <row r="337" spans="1:8" x14ac:dyDescent="0.25">
      <c r="A337" s="34" t="s">
        <v>65</v>
      </c>
      <c r="B337" s="34" t="s">
        <v>1014</v>
      </c>
      <c r="C337" s="32" t="s">
        <v>447</v>
      </c>
      <c r="D337" s="32"/>
      <c r="E337" s="40">
        <v>42278</v>
      </c>
      <c r="F337" s="36"/>
      <c r="G337" s="36">
        <v>42370</v>
      </c>
      <c r="H337" s="36"/>
    </row>
    <row r="338" spans="1:8" x14ac:dyDescent="0.25">
      <c r="A338" s="34" t="s">
        <v>1015</v>
      </c>
      <c r="B338" s="34" t="s">
        <v>1016</v>
      </c>
      <c r="C338" s="32" t="s">
        <v>447</v>
      </c>
      <c r="D338" s="32"/>
      <c r="E338" s="40">
        <v>42278</v>
      </c>
      <c r="F338" s="36"/>
      <c r="G338" s="36">
        <v>42370</v>
      </c>
      <c r="H338" s="36"/>
    </row>
    <row r="339" spans="1:8" x14ac:dyDescent="0.25">
      <c r="A339" s="34" t="s">
        <v>1017</v>
      </c>
      <c r="B339" s="34" t="s">
        <v>1018</v>
      </c>
      <c r="C339" s="32" t="s">
        <v>447</v>
      </c>
      <c r="D339" s="32"/>
      <c r="E339" s="40">
        <v>42278</v>
      </c>
      <c r="F339" s="36"/>
      <c r="G339" s="36">
        <v>42370</v>
      </c>
      <c r="H339" s="36"/>
    </row>
    <row r="340" spans="1:8" x14ac:dyDescent="0.25">
      <c r="A340" s="34" t="s">
        <v>1019</v>
      </c>
      <c r="B340" s="34" t="s">
        <v>1020</v>
      </c>
      <c r="C340" s="32" t="s">
        <v>447</v>
      </c>
      <c r="D340" s="32"/>
      <c r="E340" s="40">
        <v>42278</v>
      </c>
      <c r="F340" s="36"/>
      <c r="G340" s="36">
        <v>42370</v>
      </c>
      <c r="H340" s="36"/>
    </row>
    <row r="341" spans="1:8" x14ac:dyDescent="0.25">
      <c r="A341" s="34" t="s">
        <v>1021</v>
      </c>
      <c r="B341" s="34" t="s">
        <v>1022</v>
      </c>
      <c r="C341" s="32" t="s">
        <v>447</v>
      </c>
      <c r="D341" s="32"/>
      <c r="E341" s="40">
        <v>42278</v>
      </c>
      <c r="F341" s="36"/>
      <c r="G341" s="36">
        <v>42370</v>
      </c>
      <c r="H341" s="36"/>
    </row>
    <row r="342" spans="1:8" x14ac:dyDescent="0.25">
      <c r="A342" s="39" t="s">
        <v>1023</v>
      </c>
      <c r="B342" s="34" t="s">
        <v>1024</v>
      </c>
      <c r="C342" s="32" t="s">
        <v>416</v>
      </c>
      <c r="D342" s="32"/>
      <c r="E342" s="40">
        <v>42278</v>
      </c>
      <c r="F342" s="36"/>
      <c r="G342" s="36"/>
      <c r="H342" s="36">
        <v>42370</v>
      </c>
    </row>
    <row r="343" spans="1:8" x14ac:dyDescent="0.25">
      <c r="A343" s="39" t="s">
        <v>1025</v>
      </c>
      <c r="B343" s="34" t="s">
        <v>1026</v>
      </c>
      <c r="C343" s="32"/>
      <c r="D343" s="32"/>
      <c r="E343" s="32"/>
      <c r="F343" s="36"/>
      <c r="G343" s="36"/>
      <c r="H343" s="36"/>
    </row>
    <row r="344" spans="1:8" x14ac:dyDescent="0.25">
      <c r="A344" s="39" t="s">
        <v>1027</v>
      </c>
      <c r="B344" s="34" t="s">
        <v>307</v>
      </c>
      <c r="C344" s="32"/>
      <c r="D344" s="32"/>
      <c r="E344" s="32"/>
      <c r="F344" s="36"/>
      <c r="G344" s="36"/>
      <c r="H344" s="36"/>
    </row>
    <row r="345" spans="1:8" x14ac:dyDescent="0.25">
      <c r="A345" s="39" t="s">
        <v>1028</v>
      </c>
      <c r="B345" s="34" t="s">
        <v>308</v>
      </c>
      <c r="C345" s="32"/>
      <c r="D345" s="32"/>
      <c r="E345" s="32"/>
      <c r="F345" s="36"/>
      <c r="G345" s="36"/>
      <c r="H345" s="36"/>
    </row>
    <row r="346" spans="1:8" x14ac:dyDescent="0.25">
      <c r="A346" s="39" t="s">
        <v>1029</v>
      </c>
      <c r="B346" s="34" t="s">
        <v>1030</v>
      </c>
      <c r="C346" s="32"/>
      <c r="D346" s="32"/>
      <c r="E346" s="32"/>
      <c r="F346" s="36"/>
      <c r="G346" s="36"/>
      <c r="H346" s="36"/>
    </row>
    <row r="347" spans="1:8" x14ac:dyDescent="0.25">
      <c r="A347" s="39" t="s">
        <v>1031</v>
      </c>
      <c r="B347" s="34" t="s">
        <v>1032</v>
      </c>
      <c r="C347" s="32"/>
      <c r="D347" s="32"/>
      <c r="E347" s="32"/>
      <c r="F347" s="36"/>
      <c r="G347" s="36"/>
      <c r="H347" s="36"/>
    </row>
    <row r="348" spans="1:8" x14ac:dyDescent="0.25">
      <c r="A348" s="39" t="s">
        <v>1033</v>
      </c>
      <c r="B348" s="34" t="s">
        <v>311</v>
      </c>
      <c r="C348" s="32"/>
      <c r="D348" s="32"/>
      <c r="E348" s="32"/>
      <c r="F348" s="36"/>
      <c r="G348" s="36"/>
      <c r="H348" s="36"/>
    </row>
    <row r="349" spans="1:8" x14ac:dyDescent="0.25">
      <c r="A349" s="39" t="s">
        <v>1034</v>
      </c>
      <c r="B349" s="34" t="s">
        <v>1035</v>
      </c>
      <c r="C349" s="32"/>
      <c r="D349" s="32"/>
      <c r="E349" s="32"/>
      <c r="F349" s="36"/>
      <c r="G349" s="36"/>
      <c r="H349" s="36"/>
    </row>
    <row r="350" spans="1:8" x14ac:dyDescent="0.25">
      <c r="A350" s="39" t="s">
        <v>1036</v>
      </c>
      <c r="B350" s="34" t="s">
        <v>1037</v>
      </c>
      <c r="C350" s="32"/>
      <c r="D350" s="32"/>
      <c r="E350" s="32"/>
      <c r="F350" s="36"/>
      <c r="G350" s="36"/>
      <c r="H350" s="36"/>
    </row>
    <row r="351" spans="1:8" x14ac:dyDescent="0.25">
      <c r="A351" s="39" t="s">
        <v>1038</v>
      </c>
      <c r="B351" s="34" t="s">
        <v>1039</v>
      </c>
      <c r="C351" s="32"/>
      <c r="D351" s="32"/>
      <c r="E351" s="32"/>
      <c r="F351" s="36"/>
      <c r="G351" s="36"/>
      <c r="H351" s="36"/>
    </row>
    <row r="352" spans="1:8" x14ac:dyDescent="0.25">
      <c r="A352" s="39" t="s">
        <v>1040</v>
      </c>
      <c r="B352" s="34" t="s">
        <v>1041</v>
      </c>
      <c r="C352" s="32"/>
      <c r="D352" s="32"/>
      <c r="E352" s="32"/>
      <c r="F352" s="36"/>
      <c r="G352" s="36"/>
      <c r="H352" s="36"/>
    </row>
    <row r="353" spans="1:8" x14ac:dyDescent="0.25">
      <c r="A353" s="34" t="s">
        <v>289</v>
      </c>
      <c r="B353" s="34" t="s">
        <v>1042</v>
      </c>
      <c r="C353" s="32" t="s">
        <v>447</v>
      </c>
      <c r="D353" s="32"/>
      <c r="E353" s="40">
        <v>42278</v>
      </c>
      <c r="F353" s="36"/>
      <c r="G353" s="36">
        <v>42370</v>
      </c>
      <c r="H353" s="36"/>
    </row>
    <row r="354" spans="1:8" x14ac:dyDescent="0.25">
      <c r="A354" s="34" t="s">
        <v>290</v>
      </c>
      <c r="B354" s="34" t="s">
        <v>1043</v>
      </c>
      <c r="C354" s="32" t="s">
        <v>447</v>
      </c>
      <c r="D354" s="32"/>
      <c r="E354" s="40">
        <v>42278</v>
      </c>
      <c r="F354" s="36"/>
      <c r="G354" s="36">
        <v>42370</v>
      </c>
      <c r="H354" s="36"/>
    </row>
    <row r="355" spans="1:8" x14ac:dyDescent="0.25">
      <c r="A355" s="34" t="s">
        <v>291</v>
      </c>
      <c r="B355" s="34" t="s">
        <v>1044</v>
      </c>
      <c r="C355" s="32" t="s">
        <v>447</v>
      </c>
      <c r="D355" s="32"/>
      <c r="E355" s="40">
        <v>42278</v>
      </c>
      <c r="F355" s="36"/>
      <c r="G355" s="36">
        <v>42370</v>
      </c>
      <c r="H355" s="36"/>
    </row>
    <row r="356" spans="1:8" x14ac:dyDescent="0.25">
      <c r="A356" s="34" t="s">
        <v>292</v>
      </c>
      <c r="B356" s="34" t="s">
        <v>1045</v>
      </c>
      <c r="C356" s="32" t="s">
        <v>447</v>
      </c>
      <c r="D356" s="32"/>
      <c r="E356" s="40">
        <v>42278</v>
      </c>
      <c r="F356" s="36"/>
      <c r="G356" s="36">
        <v>42370</v>
      </c>
      <c r="H356" s="36"/>
    </row>
    <row r="357" spans="1:8" x14ac:dyDescent="0.25">
      <c r="A357" s="34" t="s">
        <v>293</v>
      </c>
      <c r="B357" s="34" t="s">
        <v>1046</v>
      </c>
      <c r="C357" s="32" t="s">
        <v>447</v>
      </c>
      <c r="D357" s="32"/>
      <c r="E357" s="40">
        <v>42278</v>
      </c>
      <c r="F357" s="36"/>
      <c r="G357" s="36">
        <v>42370</v>
      </c>
      <c r="H357" s="36"/>
    </row>
    <row r="358" spans="1:8" x14ac:dyDescent="0.25">
      <c r="A358" s="34" t="s">
        <v>294</v>
      </c>
      <c r="B358" s="34" t="s">
        <v>311</v>
      </c>
      <c r="C358" s="32" t="s">
        <v>447</v>
      </c>
      <c r="D358" s="32"/>
      <c r="E358" s="40">
        <v>42278</v>
      </c>
      <c r="F358" s="36"/>
      <c r="G358" s="36">
        <v>42370</v>
      </c>
      <c r="H358" s="36"/>
    </row>
    <row r="359" spans="1:8" x14ac:dyDescent="0.25">
      <c r="A359" s="34" t="s">
        <v>295</v>
      </c>
      <c r="B359" s="34" t="s">
        <v>312</v>
      </c>
      <c r="C359" s="32" t="s">
        <v>447</v>
      </c>
      <c r="D359" s="32"/>
      <c r="E359" s="40">
        <v>42278</v>
      </c>
      <c r="F359" s="36"/>
      <c r="G359" s="36">
        <v>42370</v>
      </c>
      <c r="H359" s="36"/>
    </row>
    <row r="360" spans="1:8" x14ac:dyDescent="0.25">
      <c r="A360" s="39" t="s">
        <v>1047</v>
      </c>
      <c r="B360" s="34" t="s">
        <v>1048</v>
      </c>
      <c r="C360" s="32" t="s">
        <v>575</v>
      </c>
      <c r="D360" s="32"/>
      <c r="E360" s="40">
        <v>42278</v>
      </c>
      <c r="F360" s="36"/>
      <c r="G360" s="36"/>
      <c r="H360" s="36"/>
    </row>
    <row r="361" spans="1:8" x14ac:dyDescent="0.25">
      <c r="A361" s="39" t="s">
        <v>1049</v>
      </c>
      <c r="B361" s="34" t="s">
        <v>313</v>
      </c>
      <c r="C361" s="32"/>
      <c r="D361" s="32"/>
      <c r="E361" s="32"/>
      <c r="F361" s="36"/>
      <c r="G361" s="36"/>
      <c r="H361" s="36"/>
    </row>
    <row r="362" spans="1:8" x14ac:dyDescent="0.25">
      <c r="A362" s="39" t="s">
        <v>1050</v>
      </c>
      <c r="B362" s="34" t="s">
        <v>314</v>
      </c>
      <c r="C362" s="32"/>
      <c r="D362" s="32"/>
      <c r="E362" s="32"/>
      <c r="F362" s="36"/>
      <c r="G362" s="36"/>
      <c r="H362" s="36"/>
    </row>
    <row r="363" spans="1:8" x14ac:dyDescent="0.25">
      <c r="A363" s="39" t="s">
        <v>1051</v>
      </c>
      <c r="B363" s="34" t="s">
        <v>315</v>
      </c>
      <c r="C363" s="32"/>
      <c r="D363" s="32"/>
      <c r="E363" s="32"/>
      <c r="F363" s="36"/>
      <c r="G363" s="36"/>
      <c r="H363" s="36"/>
    </row>
    <row r="364" spans="1:8" x14ac:dyDescent="0.25">
      <c r="A364" s="39" t="s">
        <v>1052</v>
      </c>
      <c r="B364" s="34" t="s">
        <v>1053</v>
      </c>
      <c r="C364" s="32"/>
      <c r="D364" s="32"/>
      <c r="E364" s="32"/>
      <c r="F364" s="36"/>
      <c r="G364" s="36"/>
      <c r="H364" s="36"/>
    </row>
    <row r="365" spans="1:8" x14ac:dyDescent="0.25">
      <c r="A365" s="39" t="s">
        <v>1054</v>
      </c>
      <c r="B365" s="34" t="s">
        <v>1055</v>
      </c>
      <c r="C365" s="32"/>
      <c r="D365" s="32"/>
      <c r="E365" s="32"/>
      <c r="F365" s="36"/>
      <c r="G365" s="36"/>
      <c r="H365" s="36"/>
    </row>
    <row r="366" spans="1:8" x14ac:dyDescent="0.25">
      <c r="A366" s="39" t="s">
        <v>1056</v>
      </c>
      <c r="B366" s="34" t="s">
        <v>1057</v>
      </c>
      <c r="C366" s="32"/>
      <c r="D366" s="32"/>
      <c r="E366" s="32"/>
      <c r="F366" s="36"/>
      <c r="G366" s="36"/>
      <c r="H366" s="36"/>
    </row>
    <row r="367" spans="1:8" x14ac:dyDescent="0.25">
      <c r="A367" s="34" t="s">
        <v>296</v>
      </c>
      <c r="B367" s="34" t="s">
        <v>313</v>
      </c>
      <c r="C367" s="32" t="s">
        <v>447</v>
      </c>
      <c r="D367" s="32"/>
      <c r="E367" s="40">
        <v>42278</v>
      </c>
      <c r="F367" s="36"/>
      <c r="G367" s="36">
        <v>42370</v>
      </c>
      <c r="H367" s="36"/>
    </row>
    <row r="368" spans="1:8" x14ac:dyDescent="0.25">
      <c r="A368" s="34" t="s">
        <v>297</v>
      </c>
      <c r="B368" s="34" t="s">
        <v>314</v>
      </c>
      <c r="C368" s="32" t="s">
        <v>447</v>
      </c>
      <c r="D368" s="32"/>
      <c r="E368" s="40">
        <v>42278</v>
      </c>
      <c r="F368" s="36"/>
      <c r="G368" s="36">
        <v>42370</v>
      </c>
      <c r="H368" s="36"/>
    </row>
    <row r="369" spans="1:8" x14ac:dyDescent="0.25">
      <c r="A369" s="34" t="s">
        <v>298</v>
      </c>
      <c r="B369" s="34" t="s">
        <v>315</v>
      </c>
      <c r="C369" s="32" t="s">
        <v>447</v>
      </c>
      <c r="D369" s="32"/>
      <c r="E369" s="40">
        <v>42278</v>
      </c>
      <c r="F369" s="36"/>
      <c r="G369" s="36">
        <v>42370</v>
      </c>
      <c r="H369" s="36"/>
    </row>
    <row r="370" spans="1:8" x14ac:dyDescent="0.25">
      <c r="A370" s="39" t="s">
        <v>1058</v>
      </c>
      <c r="B370" s="34" t="s">
        <v>1059</v>
      </c>
      <c r="C370" s="32" t="s">
        <v>416</v>
      </c>
      <c r="D370" s="32"/>
      <c r="E370" s="40">
        <v>42278</v>
      </c>
      <c r="F370" s="36"/>
      <c r="G370" s="36"/>
      <c r="H370" s="36">
        <v>42370</v>
      </c>
    </row>
    <row r="371" spans="1:8" x14ac:dyDescent="0.25">
      <c r="A371" s="39" t="s">
        <v>402</v>
      </c>
      <c r="B371" s="34" t="s">
        <v>1060</v>
      </c>
      <c r="C371" s="32"/>
      <c r="D371" s="32"/>
      <c r="E371" s="32"/>
      <c r="F371" s="36"/>
      <c r="G371" s="36"/>
      <c r="H371" s="36"/>
    </row>
    <row r="372" spans="1:8" x14ac:dyDescent="0.25">
      <c r="A372" s="39" t="s">
        <v>1061</v>
      </c>
      <c r="B372" s="34" t="s">
        <v>1062</v>
      </c>
      <c r="C372" s="32"/>
      <c r="D372" s="32"/>
      <c r="E372" s="32"/>
      <c r="F372" s="36"/>
      <c r="G372" s="36"/>
      <c r="H372" s="36"/>
    </row>
    <row r="373" spans="1:8" x14ac:dyDescent="0.25">
      <c r="A373" s="39" t="s">
        <v>1063</v>
      </c>
      <c r="B373" s="34" t="s">
        <v>1064</v>
      </c>
      <c r="C373" s="32"/>
      <c r="D373" s="32"/>
      <c r="E373" s="32"/>
      <c r="F373" s="36"/>
      <c r="G373" s="36"/>
      <c r="H373" s="36"/>
    </row>
    <row r="374" spans="1:8" x14ac:dyDescent="0.25">
      <c r="A374" s="39" t="s">
        <v>1065</v>
      </c>
      <c r="B374" s="34" t="s">
        <v>1066</v>
      </c>
      <c r="C374" s="32"/>
      <c r="D374" s="32"/>
      <c r="E374" s="32"/>
      <c r="F374" s="36"/>
      <c r="G374" s="36"/>
      <c r="H374" s="36"/>
    </row>
    <row r="375" spans="1:8" x14ac:dyDescent="0.25">
      <c r="A375" s="39" t="s">
        <v>1067</v>
      </c>
      <c r="B375" s="34" t="s">
        <v>1068</v>
      </c>
      <c r="C375" s="32"/>
      <c r="D375" s="32"/>
      <c r="E375" s="32"/>
      <c r="F375" s="36"/>
      <c r="G375" s="36"/>
      <c r="H375" s="36"/>
    </row>
    <row r="376" spans="1:8" x14ac:dyDescent="0.25">
      <c r="A376" s="39" t="s">
        <v>1069</v>
      </c>
      <c r="B376" s="34" t="s">
        <v>1070</v>
      </c>
      <c r="C376" s="32" t="s">
        <v>447</v>
      </c>
      <c r="D376" s="32"/>
      <c r="E376" s="40">
        <v>42278</v>
      </c>
      <c r="F376" s="36"/>
      <c r="G376" s="36">
        <v>42370</v>
      </c>
      <c r="H376" s="36"/>
    </row>
    <row r="377" spans="1:8" x14ac:dyDescent="0.25">
      <c r="A377" s="34" t="s">
        <v>1071</v>
      </c>
      <c r="B377" s="34" t="s">
        <v>1072</v>
      </c>
      <c r="C377" s="32" t="s">
        <v>447</v>
      </c>
      <c r="D377" s="32"/>
      <c r="E377" s="40">
        <v>42278</v>
      </c>
      <c r="F377" s="36"/>
      <c r="G377" s="36">
        <v>42370</v>
      </c>
      <c r="H377" s="36"/>
    </row>
    <row r="378" spans="1:8" x14ac:dyDescent="0.25">
      <c r="A378" s="34" t="s">
        <v>300</v>
      </c>
      <c r="B378" s="34" t="s">
        <v>1073</v>
      </c>
      <c r="C378" s="32" t="s">
        <v>447</v>
      </c>
      <c r="D378" s="32"/>
      <c r="E378" s="40">
        <v>42278</v>
      </c>
      <c r="F378" s="36"/>
      <c r="G378" s="36">
        <v>42370</v>
      </c>
      <c r="H378" s="36"/>
    </row>
    <row r="379" spans="1:8" x14ac:dyDescent="0.25">
      <c r="A379" s="34" t="s">
        <v>301</v>
      </c>
      <c r="B379" s="34" t="s">
        <v>1074</v>
      </c>
      <c r="C379" s="32" t="s">
        <v>447</v>
      </c>
      <c r="D379" s="32"/>
      <c r="E379" s="40">
        <v>42278</v>
      </c>
      <c r="F379" s="36"/>
      <c r="G379" s="36">
        <v>42370</v>
      </c>
      <c r="H379" s="36"/>
    </row>
    <row r="380" spans="1:8" x14ac:dyDescent="0.25">
      <c r="A380" s="34" t="s">
        <v>1075</v>
      </c>
      <c r="B380" s="34" t="s">
        <v>1076</v>
      </c>
      <c r="C380" s="32" t="s">
        <v>447</v>
      </c>
      <c r="D380" s="32"/>
      <c r="E380" s="40">
        <v>42278</v>
      </c>
      <c r="F380" s="36"/>
      <c r="G380" s="36">
        <v>42370</v>
      </c>
      <c r="H380" s="36"/>
    </row>
    <row r="381" spans="1:8" x14ac:dyDescent="0.25">
      <c r="A381" s="34" t="s">
        <v>403</v>
      </c>
      <c r="B381" s="34" t="s">
        <v>1077</v>
      </c>
      <c r="C381" s="32" t="s">
        <v>447</v>
      </c>
      <c r="D381" s="32"/>
      <c r="E381" s="40">
        <v>42278</v>
      </c>
      <c r="F381" s="36"/>
      <c r="G381" s="36">
        <v>42370</v>
      </c>
      <c r="H381" s="36"/>
    </row>
    <row r="382" spans="1:8" x14ac:dyDescent="0.25">
      <c r="A382" s="34" t="s">
        <v>302</v>
      </c>
      <c r="B382" s="34" t="s">
        <v>1078</v>
      </c>
      <c r="C382" s="32" t="s">
        <v>447</v>
      </c>
      <c r="D382" s="32"/>
      <c r="E382" s="40">
        <v>42278</v>
      </c>
      <c r="F382" s="36"/>
      <c r="G382" s="36">
        <v>42370</v>
      </c>
      <c r="H382" s="36"/>
    </row>
    <row r="383" spans="1:8" x14ac:dyDescent="0.25">
      <c r="A383" s="34" t="s">
        <v>1079</v>
      </c>
      <c r="B383" s="34" t="s">
        <v>1080</v>
      </c>
      <c r="C383" s="32" t="s">
        <v>447</v>
      </c>
      <c r="D383" s="32"/>
      <c r="E383" s="40">
        <v>42278</v>
      </c>
      <c r="F383" s="36"/>
      <c r="G383" s="36">
        <v>42370</v>
      </c>
      <c r="H383" s="36"/>
    </row>
    <row r="384" spans="1:8" x14ac:dyDescent="0.25">
      <c r="A384" s="34" t="s">
        <v>303</v>
      </c>
      <c r="B384" s="34" t="s">
        <v>1081</v>
      </c>
      <c r="C384" s="32" t="s">
        <v>447</v>
      </c>
      <c r="D384" s="32"/>
      <c r="E384" s="40">
        <v>42278</v>
      </c>
      <c r="F384" s="36"/>
      <c r="G384" s="36">
        <v>42370</v>
      </c>
      <c r="H384" s="36"/>
    </row>
    <row r="385" spans="1:8" x14ac:dyDescent="0.25">
      <c r="A385" s="39" t="s">
        <v>1082</v>
      </c>
      <c r="B385" s="34" t="s">
        <v>1083</v>
      </c>
      <c r="C385" s="32" t="s">
        <v>575</v>
      </c>
      <c r="D385" s="32"/>
      <c r="E385" s="40">
        <v>42278</v>
      </c>
      <c r="F385" s="36"/>
      <c r="G385" s="36"/>
      <c r="H385" s="36"/>
    </row>
    <row r="386" spans="1:8" x14ac:dyDescent="0.25">
      <c r="A386" s="39" t="s">
        <v>1084</v>
      </c>
      <c r="B386" s="34" t="s">
        <v>1085</v>
      </c>
      <c r="C386" s="32"/>
      <c r="D386" s="32"/>
      <c r="E386" s="32"/>
      <c r="F386" s="36"/>
      <c r="G386" s="36"/>
      <c r="H386" s="36"/>
    </row>
    <row r="387" spans="1:8" x14ac:dyDescent="0.25">
      <c r="A387" s="39" t="s">
        <v>1086</v>
      </c>
      <c r="B387" s="34" t="s">
        <v>1087</v>
      </c>
      <c r="C387" s="32"/>
      <c r="D387" s="32"/>
      <c r="E387" s="32"/>
      <c r="F387" s="36"/>
      <c r="G387" s="36"/>
      <c r="H387" s="36"/>
    </row>
    <row r="388" spans="1:8" x14ac:dyDescent="0.25">
      <c r="A388" s="39" t="s">
        <v>1088</v>
      </c>
      <c r="B388" s="34" t="s">
        <v>1089</v>
      </c>
      <c r="C388" s="32" t="s">
        <v>575</v>
      </c>
      <c r="D388" s="32"/>
      <c r="E388" s="40">
        <v>42278</v>
      </c>
      <c r="F388" s="36"/>
      <c r="G388" s="36"/>
      <c r="H388" s="36"/>
    </row>
    <row r="389" spans="1:8" x14ac:dyDescent="0.25">
      <c r="A389" s="39" t="s">
        <v>1090</v>
      </c>
      <c r="B389" s="34" t="s">
        <v>1091</v>
      </c>
      <c r="C389" s="32" t="s">
        <v>575</v>
      </c>
      <c r="D389" s="32"/>
      <c r="E389" s="40">
        <v>42278</v>
      </c>
      <c r="F389" s="36"/>
      <c r="G389" s="36"/>
      <c r="H389" s="36"/>
    </row>
    <row r="390" spans="1:8" x14ac:dyDescent="0.25">
      <c r="A390" s="39" t="s">
        <v>1092</v>
      </c>
      <c r="B390" s="34" t="s">
        <v>1093</v>
      </c>
      <c r="C390" s="32" t="s">
        <v>575</v>
      </c>
      <c r="D390" s="32"/>
      <c r="E390" s="40">
        <v>42278</v>
      </c>
      <c r="F390" s="36"/>
      <c r="G390" s="36"/>
      <c r="H390" s="36"/>
    </row>
    <row r="391" spans="1:8" x14ac:dyDescent="0.25">
      <c r="A391" s="39" t="s">
        <v>1094</v>
      </c>
      <c r="B391" s="34" t="s">
        <v>1095</v>
      </c>
      <c r="C391" s="32" t="s">
        <v>575</v>
      </c>
      <c r="D391" s="32"/>
      <c r="E391" s="40">
        <v>42278</v>
      </c>
      <c r="F391" s="36"/>
      <c r="G391" s="36"/>
      <c r="H391" s="36"/>
    </row>
    <row r="392" spans="1:8" x14ac:dyDescent="0.25">
      <c r="A392" s="39" t="s">
        <v>1096</v>
      </c>
      <c r="B392" s="34" t="s">
        <v>1097</v>
      </c>
      <c r="C392" s="32" t="s">
        <v>575</v>
      </c>
      <c r="D392" s="32"/>
      <c r="E392" s="40">
        <v>42278</v>
      </c>
      <c r="F392" s="36"/>
      <c r="G392" s="36"/>
      <c r="H392" s="36"/>
    </row>
    <row r="393" spans="1:8" x14ac:dyDescent="0.25">
      <c r="A393" s="39" t="s">
        <v>1098</v>
      </c>
      <c r="B393" s="34" t="s">
        <v>1099</v>
      </c>
      <c r="C393" s="32" t="s">
        <v>575</v>
      </c>
      <c r="D393" s="32"/>
      <c r="E393" s="40">
        <v>42278</v>
      </c>
      <c r="F393" s="36"/>
      <c r="G393" s="36"/>
      <c r="H393" s="36"/>
    </row>
    <row r="394" spans="1:8" x14ac:dyDescent="0.25">
      <c r="A394" s="39" t="s">
        <v>1100</v>
      </c>
      <c r="B394" s="34" t="s">
        <v>1101</v>
      </c>
      <c r="C394" s="32" t="s">
        <v>575</v>
      </c>
      <c r="D394" s="32"/>
      <c r="E394" s="40">
        <v>42278</v>
      </c>
      <c r="F394" s="36"/>
      <c r="G394" s="36"/>
      <c r="H394" s="36"/>
    </row>
    <row r="395" spans="1:8" x14ac:dyDescent="0.25">
      <c r="A395" s="39" t="s">
        <v>1102</v>
      </c>
      <c r="B395" s="34" t="s">
        <v>1103</v>
      </c>
      <c r="C395" s="32" t="s">
        <v>575</v>
      </c>
      <c r="D395" s="32"/>
      <c r="E395" s="40">
        <v>42278</v>
      </c>
      <c r="F395" s="36"/>
      <c r="G395" s="36"/>
      <c r="H395" s="36"/>
    </row>
    <row r="396" spans="1:8" x14ac:dyDescent="0.25">
      <c r="A396" s="39" t="s">
        <v>1104</v>
      </c>
      <c r="B396" s="34" t="s">
        <v>1105</v>
      </c>
      <c r="C396" s="32" t="s">
        <v>575</v>
      </c>
      <c r="D396" s="32"/>
      <c r="E396" s="40">
        <v>42278</v>
      </c>
      <c r="F396" s="36"/>
      <c r="G396" s="36"/>
      <c r="H396" s="36"/>
    </row>
    <row r="397" spans="1:8" x14ac:dyDescent="0.25">
      <c r="A397" s="39" t="s">
        <v>1106</v>
      </c>
      <c r="B397" s="34" t="s">
        <v>1107</v>
      </c>
      <c r="C397" s="32" t="s">
        <v>575</v>
      </c>
      <c r="D397" s="32"/>
      <c r="E397" s="40">
        <v>42278</v>
      </c>
      <c r="F397" s="36"/>
      <c r="G397" s="36"/>
      <c r="H397" s="36"/>
    </row>
    <row r="398" spans="1:8" x14ac:dyDescent="0.25">
      <c r="A398" s="39" t="s">
        <v>1108</v>
      </c>
      <c r="B398" s="34" t="s">
        <v>1109</v>
      </c>
      <c r="C398" s="32" t="s">
        <v>447</v>
      </c>
      <c r="D398" s="32"/>
      <c r="E398" s="40">
        <v>42278</v>
      </c>
      <c r="F398" s="36"/>
      <c r="G398" s="36">
        <v>42370</v>
      </c>
      <c r="H398" s="36"/>
    </row>
    <row r="399" spans="1:8" x14ac:dyDescent="0.25">
      <c r="A399" s="39" t="s">
        <v>1110</v>
      </c>
      <c r="B399" s="34" t="s">
        <v>1111</v>
      </c>
      <c r="C399" s="32" t="s">
        <v>447</v>
      </c>
      <c r="D399" s="32"/>
      <c r="E399" s="40">
        <v>42278</v>
      </c>
      <c r="F399" s="36"/>
      <c r="G399" s="36">
        <v>42370</v>
      </c>
      <c r="H399" s="36"/>
    </row>
    <row r="400" spans="1:8" x14ac:dyDescent="0.25">
      <c r="A400" s="39" t="s">
        <v>1112</v>
      </c>
      <c r="B400" s="34" t="s">
        <v>1113</v>
      </c>
      <c r="C400" s="32" t="s">
        <v>447</v>
      </c>
      <c r="D400" s="32"/>
      <c r="E400" s="40">
        <v>42278</v>
      </c>
      <c r="F400" s="36"/>
      <c r="G400" s="36">
        <v>42370</v>
      </c>
      <c r="H400" s="36"/>
    </row>
    <row r="401" spans="1:8" x14ac:dyDescent="0.25">
      <c r="A401" s="39" t="s">
        <v>1114</v>
      </c>
      <c r="B401" s="34" t="s">
        <v>1115</v>
      </c>
      <c r="C401" s="32" t="s">
        <v>447</v>
      </c>
      <c r="D401" s="32"/>
      <c r="E401" s="40">
        <v>42278</v>
      </c>
      <c r="F401" s="36"/>
      <c r="G401" s="36">
        <v>42370</v>
      </c>
      <c r="H401" s="36"/>
    </row>
    <row r="402" spans="1:8" x14ac:dyDescent="0.25">
      <c r="A402" s="39" t="s">
        <v>1116</v>
      </c>
      <c r="B402" s="34" t="s">
        <v>1117</v>
      </c>
      <c r="C402" s="32" t="s">
        <v>447</v>
      </c>
      <c r="D402" s="32"/>
      <c r="E402" s="40">
        <v>42278</v>
      </c>
      <c r="F402" s="36"/>
      <c r="G402" s="36">
        <v>42370</v>
      </c>
      <c r="H402" s="36"/>
    </row>
    <row r="403" spans="1:8" x14ac:dyDescent="0.25">
      <c r="A403" s="39" t="s">
        <v>1118</v>
      </c>
      <c r="B403" s="34" t="s">
        <v>1119</v>
      </c>
      <c r="C403" s="32" t="s">
        <v>447</v>
      </c>
      <c r="D403" s="32"/>
      <c r="E403" s="40">
        <v>42278</v>
      </c>
      <c r="F403" s="36"/>
      <c r="G403" s="36">
        <v>42370</v>
      </c>
      <c r="H403" s="36"/>
    </row>
    <row r="404" spans="1:8" x14ac:dyDescent="0.25">
      <c r="A404" s="39" t="s">
        <v>1120</v>
      </c>
      <c r="B404" s="34" t="s">
        <v>1121</v>
      </c>
      <c r="C404" s="32" t="s">
        <v>447</v>
      </c>
      <c r="D404" s="32"/>
      <c r="E404" s="40">
        <v>42278</v>
      </c>
      <c r="F404" s="36"/>
      <c r="G404" s="36">
        <v>42370</v>
      </c>
      <c r="H404" s="36"/>
    </row>
    <row r="405" spans="1:8" x14ac:dyDescent="0.25">
      <c r="A405" s="39" t="s">
        <v>1122</v>
      </c>
      <c r="B405" s="34" t="s">
        <v>1123</v>
      </c>
      <c r="C405" s="32" t="s">
        <v>447</v>
      </c>
      <c r="D405" s="32"/>
      <c r="E405" s="40">
        <v>42278</v>
      </c>
      <c r="F405" s="36"/>
      <c r="G405" s="36">
        <v>42370</v>
      </c>
      <c r="H405" s="36"/>
    </row>
    <row r="406" spans="1:8" x14ac:dyDescent="0.25">
      <c r="A406" s="39" t="s">
        <v>1124</v>
      </c>
      <c r="B406" s="34" t="s">
        <v>1125</v>
      </c>
      <c r="C406" s="32" t="s">
        <v>447</v>
      </c>
      <c r="D406" s="32"/>
      <c r="E406" s="40">
        <v>42278</v>
      </c>
      <c r="F406" s="36"/>
      <c r="G406" s="36">
        <v>42370</v>
      </c>
      <c r="H406" s="36"/>
    </row>
    <row r="407" spans="1:8" x14ac:dyDescent="0.25">
      <c r="A407" s="39" t="s">
        <v>1126</v>
      </c>
      <c r="B407" s="34" t="s">
        <v>1127</v>
      </c>
      <c r="C407" s="32" t="s">
        <v>447</v>
      </c>
      <c r="D407" s="32"/>
      <c r="E407" s="40">
        <v>42278</v>
      </c>
      <c r="F407" s="36"/>
      <c r="G407" s="36">
        <v>42370</v>
      </c>
      <c r="H407" s="36"/>
    </row>
    <row r="408" spans="1:8" x14ac:dyDescent="0.25">
      <c r="A408" s="39" t="s">
        <v>1128</v>
      </c>
      <c r="B408" s="34" t="s">
        <v>1129</v>
      </c>
      <c r="C408" s="32" t="s">
        <v>447</v>
      </c>
      <c r="D408" s="32"/>
      <c r="E408" s="40">
        <v>42278</v>
      </c>
      <c r="F408" s="36"/>
      <c r="G408" s="36">
        <v>42370</v>
      </c>
      <c r="H408" s="36"/>
    </row>
    <row r="409" spans="1:8" x14ac:dyDescent="0.25">
      <c r="A409" s="39" t="s">
        <v>1130</v>
      </c>
      <c r="B409" s="34" t="s">
        <v>1131</v>
      </c>
      <c r="C409" s="32" t="s">
        <v>447</v>
      </c>
      <c r="D409" s="32"/>
      <c r="E409" s="40">
        <v>42278</v>
      </c>
      <c r="F409" s="36"/>
      <c r="G409" s="36">
        <v>42370</v>
      </c>
      <c r="H409" s="36"/>
    </row>
    <row r="410" spans="1:8" x14ac:dyDescent="0.25">
      <c r="A410" s="39" t="s">
        <v>1132</v>
      </c>
      <c r="B410" s="34" t="s">
        <v>1133</v>
      </c>
      <c r="C410" s="32" t="s">
        <v>447</v>
      </c>
      <c r="D410" s="32"/>
      <c r="E410" s="40">
        <v>42278</v>
      </c>
      <c r="F410" s="36"/>
      <c r="G410" s="36">
        <v>42370</v>
      </c>
      <c r="H410" s="36"/>
    </row>
    <row r="411" spans="1:8" x14ac:dyDescent="0.25">
      <c r="A411" s="39" t="s">
        <v>1134</v>
      </c>
      <c r="B411" s="34" t="s">
        <v>1135</v>
      </c>
      <c r="C411" s="32" t="s">
        <v>447</v>
      </c>
      <c r="D411" s="32"/>
      <c r="E411" s="40">
        <v>42278</v>
      </c>
      <c r="F411" s="36"/>
      <c r="G411" s="36">
        <v>42370</v>
      </c>
      <c r="H411" s="36"/>
    </row>
    <row r="412" spans="1:8" x14ac:dyDescent="0.25">
      <c r="A412" s="39" t="s">
        <v>1136</v>
      </c>
      <c r="B412" s="34" t="s">
        <v>1137</v>
      </c>
      <c r="C412" s="32" t="s">
        <v>447</v>
      </c>
      <c r="D412" s="32"/>
      <c r="E412" s="40">
        <v>42278</v>
      </c>
      <c r="F412" s="36"/>
      <c r="G412" s="36">
        <v>42370</v>
      </c>
      <c r="H412" s="36"/>
    </row>
    <row r="413" spans="1:8" x14ac:dyDescent="0.25">
      <c r="A413" s="39" t="s">
        <v>1138</v>
      </c>
      <c r="B413" s="34" t="s">
        <v>1139</v>
      </c>
      <c r="C413" s="32" t="s">
        <v>447</v>
      </c>
      <c r="D413" s="32"/>
      <c r="E413" s="40">
        <v>42278</v>
      </c>
      <c r="F413" s="36"/>
      <c r="G413" s="36">
        <v>42370</v>
      </c>
      <c r="H413" s="36"/>
    </row>
    <row r="414" spans="1:8" x14ac:dyDescent="0.25">
      <c r="A414" s="39" t="s">
        <v>1140</v>
      </c>
      <c r="B414" s="34" t="s">
        <v>1141</v>
      </c>
      <c r="C414" s="32" t="s">
        <v>447</v>
      </c>
      <c r="D414" s="32"/>
      <c r="E414" s="40">
        <v>42278</v>
      </c>
      <c r="F414" s="36"/>
      <c r="G414" s="36">
        <v>42370</v>
      </c>
      <c r="H414" s="36"/>
    </row>
    <row r="415" spans="1:8" x14ac:dyDescent="0.25">
      <c r="A415" s="39" t="s">
        <v>1142</v>
      </c>
      <c r="B415" s="34" t="s">
        <v>1143</v>
      </c>
      <c r="C415" s="32" t="s">
        <v>447</v>
      </c>
      <c r="D415" s="32"/>
      <c r="E415" s="40">
        <v>42278</v>
      </c>
      <c r="F415" s="36"/>
      <c r="G415" s="36">
        <v>42370</v>
      </c>
      <c r="H415" s="36"/>
    </row>
    <row r="416" spans="1:8" x14ac:dyDescent="0.25">
      <c r="A416" s="39" t="s">
        <v>1144</v>
      </c>
      <c r="B416" s="34" t="s">
        <v>1145</v>
      </c>
      <c r="C416" s="32" t="s">
        <v>447</v>
      </c>
      <c r="D416" s="32"/>
      <c r="E416" s="40">
        <v>42278</v>
      </c>
      <c r="F416" s="36"/>
      <c r="G416" s="36">
        <v>42370</v>
      </c>
      <c r="H416" s="36"/>
    </row>
    <row r="417" spans="1:8" x14ac:dyDescent="0.25">
      <c r="A417" s="39" t="s">
        <v>1146</v>
      </c>
      <c r="B417" s="34" t="s">
        <v>1147</v>
      </c>
      <c r="C417" s="32" t="s">
        <v>447</v>
      </c>
      <c r="D417" s="32"/>
      <c r="E417" s="40">
        <v>42278</v>
      </c>
      <c r="F417" s="36"/>
      <c r="G417" s="36">
        <v>42370</v>
      </c>
      <c r="H417" s="36"/>
    </row>
    <row r="418" spans="1:8" x14ac:dyDescent="0.25">
      <c r="A418" s="34" t="s">
        <v>221</v>
      </c>
      <c r="B418" s="34" t="s">
        <v>1148</v>
      </c>
      <c r="C418" s="32" t="s">
        <v>447</v>
      </c>
      <c r="D418" s="32"/>
      <c r="E418" s="40">
        <v>42278</v>
      </c>
      <c r="F418" s="36"/>
      <c r="G418" s="36">
        <v>42370</v>
      </c>
      <c r="H418" s="36"/>
    </row>
    <row r="419" spans="1:8" x14ac:dyDescent="0.25">
      <c r="A419" s="34" t="s">
        <v>222</v>
      </c>
      <c r="B419" s="34" t="s">
        <v>1149</v>
      </c>
      <c r="C419" s="32" t="s">
        <v>447</v>
      </c>
      <c r="D419" s="32"/>
      <c r="E419" s="40">
        <v>42278</v>
      </c>
      <c r="F419" s="36"/>
      <c r="G419" s="36">
        <v>42370</v>
      </c>
      <c r="H419" s="36"/>
    </row>
    <row r="420" spans="1:8" x14ac:dyDescent="0.25">
      <c r="A420" s="34" t="s">
        <v>220</v>
      </c>
      <c r="B420" s="34" t="s">
        <v>1150</v>
      </c>
      <c r="C420" s="32" t="s">
        <v>447</v>
      </c>
      <c r="D420" s="32"/>
      <c r="E420" s="40">
        <v>42278</v>
      </c>
      <c r="F420" s="36"/>
      <c r="G420" s="36">
        <v>42370</v>
      </c>
      <c r="H420" s="36"/>
    </row>
    <row r="421" spans="1:8" x14ac:dyDescent="0.25">
      <c r="A421" s="34" t="s">
        <v>223</v>
      </c>
      <c r="B421" s="34" t="s">
        <v>1151</v>
      </c>
      <c r="C421" s="32" t="s">
        <v>447</v>
      </c>
      <c r="D421" s="32"/>
      <c r="E421" s="40">
        <v>42278</v>
      </c>
      <c r="F421" s="36"/>
      <c r="G421" s="36">
        <v>42370</v>
      </c>
      <c r="H421" s="36"/>
    </row>
    <row r="422" spans="1:8" x14ac:dyDescent="0.25">
      <c r="A422" s="34" t="s">
        <v>224</v>
      </c>
      <c r="B422" s="34" t="s">
        <v>1152</v>
      </c>
      <c r="C422" s="32" t="s">
        <v>447</v>
      </c>
      <c r="D422" s="32"/>
      <c r="E422" s="40">
        <v>42278</v>
      </c>
      <c r="F422" s="36"/>
      <c r="G422" s="36">
        <v>42370</v>
      </c>
      <c r="H422" s="36"/>
    </row>
    <row r="423" spans="1:8" x14ac:dyDescent="0.25">
      <c r="A423" s="34" t="s">
        <v>1153</v>
      </c>
      <c r="B423" s="34" t="s">
        <v>1154</v>
      </c>
      <c r="C423" s="32" t="s">
        <v>447</v>
      </c>
      <c r="D423" s="32"/>
      <c r="E423" s="40">
        <v>42278</v>
      </c>
      <c r="F423" s="36"/>
      <c r="G423" s="36">
        <v>42370</v>
      </c>
      <c r="H423" s="36"/>
    </row>
    <row r="424" spans="1:8" x14ac:dyDescent="0.25">
      <c r="A424" s="34" t="s">
        <v>1155</v>
      </c>
      <c r="B424" s="34" t="s">
        <v>1156</v>
      </c>
      <c r="C424" s="32" t="s">
        <v>416</v>
      </c>
      <c r="D424" s="32" t="s">
        <v>1157</v>
      </c>
      <c r="E424" s="40">
        <v>42828</v>
      </c>
      <c r="F424" s="36">
        <v>43009</v>
      </c>
      <c r="G424" s="36">
        <v>42370</v>
      </c>
      <c r="H424" s="36">
        <v>43100</v>
      </c>
    </row>
    <row r="425" spans="1:8" x14ac:dyDescent="0.25">
      <c r="A425" s="34" t="s">
        <v>1158</v>
      </c>
      <c r="B425" s="34" t="s">
        <v>1159</v>
      </c>
      <c r="C425" s="32" t="s">
        <v>416</v>
      </c>
      <c r="D425" s="32" t="s">
        <v>1157</v>
      </c>
      <c r="E425" s="40">
        <v>42828</v>
      </c>
      <c r="F425" s="36">
        <v>43009</v>
      </c>
      <c r="G425" s="36">
        <v>42370</v>
      </c>
      <c r="H425" s="36">
        <v>43100</v>
      </c>
    </row>
    <row r="426" spans="1:8" x14ac:dyDescent="0.25">
      <c r="A426" s="34" t="s">
        <v>1160</v>
      </c>
      <c r="B426" s="34" t="s">
        <v>1161</v>
      </c>
      <c r="C426" s="32" t="s">
        <v>416</v>
      </c>
      <c r="D426" s="32" t="s">
        <v>1157</v>
      </c>
      <c r="E426" s="40">
        <v>42828</v>
      </c>
      <c r="F426" s="36">
        <v>43009</v>
      </c>
      <c r="G426" s="36">
        <v>42370</v>
      </c>
      <c r="H426" s="36">
        <v>43100</v>
      </c>
    </row>
    <row r="427" spans="1:8" x14ac:dyDescent="0.25">
      <c r="A427" s="34" t="s">
        <v>1162</v>
      </c>
      <c r="B427" s="34" t="s">
        <v>1163</v>
      </c>
      <c r="C427" s="32" t="s">
        <v>416</v>
      </c>
      <c r="D427" s="32" t="s">
        <v>1157</v>
      </c>
      <c r="E427" s="40">
        <v>42828</v>
      </c>
      <c r="F427" s="36">
        <v>43009</v>
      </c>
      <c r="G427" s="36">
        <v>42370</v>
      </c>
      <c r="H427" s="36">
        <v>43100</v>
      </c>
    </row>
    <row r="428" spans="1:8" x14ac:dyDescent="0.25">
      <c r="A428" s="34" t="s">
        <v>1164</v>
      </c>
      <c r="B428" s="34" t="s">
        <v>1165</v>
      </c>
      <c r="C428" s="32" t="s">
        <v>416</v>
      </c>
      <c r="D428" s="32" t="s">
        <v>1157</v>
      </c>
      <c r="E428" s="40">
        <v>42828</v>
      </c>
      <c r="F428" s="36">
        <v>43009</v>
      </c>
      <c r="G428" s="36">
        <v>42370</v>
      </c>
      <c r="H428" s="36">
        <v>43100</v>
      </c>
    </row>
    <row r="429" spans="1:8" x14ac:dyDescent="0.25">
      <c r="A429" s="34" t="s">
        <v>1166</v>
      </c>
      <c r="B429" s="34" t="s">
        <v>1167</v>
      </c>
      <c r="C429" s="32" t="s">
        <v>416</v>
      </c>
      <c r="D429" s="32" t="s">
        <v>1157</v>
      </c>
      <c r="E429" s="40">
        <v>42828</v>
      </c>
      <c r="F429" s="36">
        <v>43009</v>
      </c>
      <c r="G429" s="36">
        <v>42370</v>
      </c>
      <c r="H429" s="36">
        <v>43100</v>
      </c>
    </row>
    <row r="430" spans="1:8" x14ac:dyDescent="0.25">
      <c r="A430" s="34" t="s">
        <v>1168</v>
      </c>
      <c r="B430" s="34" t="s">
        <v>1169</v>
      </c>
      <c r="C430" s="32" t="s">
        <v>416</v>
      </c>
      <c r="D430" s="32" t="s">
        <v>1157</v>
      </c>
      <c r="E430" s="40">
        <v>42828</v>
      </c>
      <c r="F430" s="36">
        <v>43009</v>
      </c>
      <c r="G430" s="36">
        <v>42370</v>
      </c>
      <c r="H430" s="36">
        <v>43100</v>
      </c>
    </row>
    <row r="431" spans="1:8" x14ac:dyDescent="0.25">
      <c r="A431" s="34" t="s">
        <v>1170</v>
      </c>
      <c r="B431" s="34" t="s">
        <v>1171</v>
      </c>
      <c r="C431" s="32" t="s">
        <v>416</v>
      </c>
      <c r="D431" s="32" t="s">
        <v>1157</v>
      </c>
      <c r="E431" s="40">
        <v>42828</v>
      </c>
      <c r="F431" s="36">
        <v>43009</v>
      </c>
      <c r="G431" s="36">
        <v>42370</v>
      </c>
      <c r="H431" s="36">
        <v>43100</v>
      </c>
    </row>
    <row r="432" spans="1:8" x14ac:dyDescent="0.25">
      <c r="A432" s="34" t="s">
        <v>1172</v>
      </c>
      <c r="B432" s="34" t="s">
        <v>1173</v>
      </c>
      <c r="C432" s="32" t="s">
        <v>416</v>
      </c>
      <c r="D432" s="32" t="s">
        <v>1157</v>
      </c>
      <c r="E432" s="40">
        <v>42828</v>
      </c>
      <c r="F432" s="36">
        <v>43009</v>
      </c>
      <c r="G432" s="36">
        <v>42370</v>
      </c>
      <c r="H432" s="36">
        <v>43100</v>
      </c>
    </row>
    <row r="433" spans="1:8" x14ac:dyDescent="0.25">
      <c r="A433" s="34" t="s">
        <v>1174</v>
      </c>
      <c r="B433" s="34" t="s">
        <v>1175</v>
      </c>
      <c r="C433" s="32" t="s">
        <v>416</v>
      </c>
      <c r="D433" s="32" t="s">
        <v>1157</v>
      </c>
      <c r="E433" s="40">
        <v>42828</v>
      </c>
      <c r="F433" s="36">
        <v>43009</v>
      </c>
      <c r="G433" s="36">
        <v>42370</v>
      </c>
      <c r="H433" s="36">
        <v>43100</v>
      </c>
    </row>
    <row r="434" spans="1:8" x14ac:dyDescent="0.25">
      <c r="A434" s="34" t="s">
        <v>1176</v>
      </c>
      <c r="B434" s="34" t="s">
        <v>1177</v>
      </c>
      <c r="C434" s="32" t="s">
        <v>416</v>
      </c>
      <c r="D434" s="32" t="s">
        <v>1157</v>
      </c>
      <c r="E434" s="40">
        <v>42828</v>
      </c>
      <c r="F434" s="36">
        <v>43009</v>
      </c>
      <c r="G434" s="36">
        <v>42370</v>
      </c>
      <c r="H434" s="36">
        <v>43100</v>
      </c>
    </row>
    <row r="435" spans="1:8" x14ac:dyDescent="0.25">
      <c r="A435" s="34" t="s">
        <v>1178</v>
      </c>
      <c r="B435" s="34" t="s">
        <v>1179</v>
      </c>
      <c r="C435" s="32" t="s">
        <v>416</v>
      </c>
      <c r="D435" s="32" t="s">
        <v>1157</v>
      </c>
      <c r="E435" s="40">
        <v>42828</v>
      </c>
      <c r="F435" s="36">
        <v>43009</v>
      </c>
      <c r="G435" s="36">
        <v>42370</v>
      </c>
      <c r="H435" s="36">
        <v>43100</v>
      </c>
    </row>
    <row r="436" spans="1:8" x14ac:dyDescent="0.25">
      <c r="A436" s="34" t="s">
        <v>1180</v>
      </c>
      <c r="B436" s="34" t="s">
        <v>1181</v>
      </c>
      <c r="C436" s="32" t="s">
        <v>416</v>
      </c>
      <c r="D436" s="32" t="s">
        <v>1157</v>
      </c>
      <c r="E436" s="40">
        <v>42828</v>
      </c>
      <c r="F436" s="36">
        <v>43009</v>
      </c>
      <c r="G436" s="36">
        <v>42370</v>
      </c>
      <c r="H436" s="36">
        <v>43100</v>
      </c>
    </row>
    <row r="437" spans="1:8" x14ac:dyDescent="0.25">
      <c r="A437" s="34" t="s">
        <v>1182</v>
      </c>
      <c r="B437" s="34" t="s">
        <v>1183</v>
      </c>
      <c r="C437" s="32" t="s">
        <v>416</v>
      </c>
      <c r="D437" s="32" t="s">
        <v>1157</v>
      </c>
      <c r="E437" s="40">
        <v>42828</v>
      </c>
      <c r="F437" s="36">
        <v>43009</v>
      </c>
      <c r="G437" s="36">
        <v>42370</v>
      </c>
      <c r="H437" s="36">
        <v>43100</v>
      </c>
    </row>
    <row r="438" spans="1:8" x14ac:dyDescent="0.25">
      <c r="A438" s="34" t="s">
        <v>1184</v>
      </c>
      <c r="B438" s="34" t="s">
        <v>1185</v>
      </c>
      <c r="C438" s="32" t="s">
        <v>416</v>
      </c>
      <c r="D438" s="32" t="s">
        <v>1157</v>
      </c>
      <c r="E438" s="40">
        <v>42828</v>
      </c>
      <c r="F438" s="36">
        <v>43009</v>
      </c>
      <c r="G438" s="36">
        <v>42370</v>
      </c>
      <c r="H438" s="36">
        <v>43100</v>
      </c>
    </row>
    <row r="439" spans="1:8" x14ac:dyDescent="0.25">
      <c r="A439" s="34" t="s">
        <v>1186</v>
      </c>
      <c r="B439" s="34" t="s">
        <v>1187</v>
      </c>
      <c r="C439" s="32" t="s">
        <v>416</v>
      </c>
      <c r="D439" s="32" t="s">
        <v>1157</v>
      </c>
      <c r="E439" s="40">
        <v>42828</v>
      </c>
      <c r="F439" s="36">
        <v>43009</v>
      </c>
      <c r="G439" s="36">
        <v>42370</v>
      </c>
      <c r="H439" s="36">
        <v>43100</v>
      </c>
    </row>
    <row r="440" spans="1:8" x14ac:dyDescent="0.25">
      <c r="A440" s="34" t="s">
        <v>1188</v>
      </c>
      <c r="B440" s="34" t="s">
        <v>1189</v>
      </c>
      <c r="C440" s="32" t="s">
        <v>416</v>
      </c>
      <c r="D440" s="32" t="s">
        <v>1157</v>
      </c>
      <c r="E440" s="40">
        <v>42828</v>
      </c>
      <c r="F440" s="36">
        <v>43009</v>
      </c>
      <c r="G440" s="36">
        <v>42370</v>
      </c>
      <c r="H440" s="36">
        <v>43100</v>
      </c>
    </row>
    <row r="441" spans="1:8" x14ac:dyDescent="0.25">
      <c r="A441" s="34" t="s">
        <v>1190</v>
      </c>
      <c r="B441" s="34" t="s">
        <v>1191</v>
      </c>
      <c r="C441" s="32" t="s">
        <v>416</v>
      </c>
      <c r="D441" s="32" t="s">
        <v>1157</v>
      </c>
      <c r="E441" s="40">
        <v>42828</v>
      </c>
      <c r="F441" s="36">
        <v>43009</v>
      </c>
      <c r="G441" s="36">
        <v>42370</v>
      </c>
      <c r="H441" s="36">
        <v>43100</v>
      </c>
    </row>
    <row r="442" spans="1:8" x14ac:dyDescent="0.25">
      <c r="A442" s="34" t="s">
        <v>1192</v>
      </c>
      <c r="B442" s="34" t="s">
        <v>1193</v>
      </c>
      <c r="C442" s="32" t="s">
        <v>416</v>
      </c>
      <c r="D442" s="32" t="s">
        <v>1157</v>
      </c>
      <c r="E442" s="40">
        <v>42828</v>
      </c>
      <c r="F442" s="36">
        <v>43009</v>
      </c>
      <c r="G442" s="36">
        <v>42370</v>
      </c>
      <c r="H442" s="36">
        <v>43100</v>
      </c>
    </row>
    <row r="443" spans="1:8" x14ac:dyDescent="0.25">
      <c r="A443" s="34" t="s">
        <v>1194</v>
      </c>
      <c r="B443" s="34" t="s">
        <v>1195</v>
      </c>
      <c r="C443" s="32" t="s">
        <v>416</v>
      </c>
      <c r="D443" s="32" t="s">
        <v>1157</v>
      </c>
      <c r="E443" s="40">
        <v>42828</v>
      </c>
      <c r="F443" s="36">
        <v>43009</v>
      </c>
      <c r="G443" s="36">
        <v>42370</v>
      </c>
      <c r="H443" s="36">
        <v>43100</v>
      </c>
    </row>
    <row r="444" spans="1:8" x14ac:dyDescent="0.25">
      <c r="A444" s="34" t="s">
        <v>1196</v>
      </c>
      <c r="B444" s="34" t="s">
        <v>1197</v>
      </c>
      <c r="C444" s="32" t="s">
        <v>416</v>
      </c>
      <c r="D444" s="32" t="s">
        <v>1157</v>
      </c>
      <c r="E444" s="40">
        <v>42828</v>
      </c>
      <c r="F444" s="36">
        <v>43009</v>
      </c>
      <c r="G444" s="36">
        <v>42370</v>
      </c>
      <c r="H444" s="36">
        <v>43100</v>
      </c>
    </row>
    <row r="445" spans="1:8" x14ac:dyDescent="0.25">
      <c r="A445" s="34" t="s">
        <v>1198</v>
      </c>
      <c r="B445" s="34" t="s">
        <v>1199</v>
      </c>
      <c r="C445" s="32" t="s">
        <v>416</v>
      </c>
      <c r="D445" s="32" t="s">
        <v>1157</v>
      </c>
      <c r="E445" s="40">
        <v>42828</v>
      </c>
      <c r="F445" s="36">
        <v>43009</v>
      </c>
      <c r="G445" s="36">
        <v>42370</v>
      </c>
      <c r="H445" s="36">
        <v>43100</v>
      </c>
    </row>
    <row r="446" spans="1:8" x14ac:dyDescent="0.25">
      <c r="A446" s="34" t="s">
        <v>1200</v>
      </c>
      <c r="B446" s="34" t="s">
        <v>1201</v>
      </c>
      <c r="C446" s="32" t="s">
        <v>416</v>
      </c>
      <c r="D446" s="32" t="s">
        <v>1157</v>
      </c>
      <c r="E446" s="40">
        <v>42828</v>
      </c>
      <c r="F446" s="36">
        <v>43009</v>
      </c>
      <c r="G446" s="36">
        <v>42370</v>
      </c>
      <c r="H446" s="36">
        <v>43100</v>
      </c>
    </row>
    <row r="447" spans="1:8" x14ac:dyDescent="0.25">
      <c r="A447" s="34" t="s">
        <v>1202</v>
      </c>
      <c r="B447" s="34" t="s">
        <v>1203</v>
      </c>
      <c r="C447" s="32" t="s">
        <v>416</v>
      </c>
      <c r="D447" s="32" t="s">
        <v>1157</v>
      </c>
      <c r="E447" s="40">
        <v>42828</v>
      </c>
      <c r="F447" s="36">
        <v>43009</v>
      </c>
      <c r="G447" s="36">
        <v>42370</v>
      </c>
      <c r="H447" s="36">
        <v>43100</v>
      </c>
    </row>
    <row r="448" spans="1:8" x14ac:dyDescent="0.25">
      <c r="A448" s="34" t="s">
        <v>1204</v>
      </c>
      <c r="B448" s="34" t="s">
        <v>1205</v>
      </c>
      <c r="C448" s="32" t="s">
        <v>416</v>
      </c>
      <c r="D448" s="32" t="s">
        <v>1157</v>
      </c>
      <c r="E448" s="40">
        <v>42828</v>
      </c>
      <c r="F448" s="36">
        <v>43009</v>
      </c>
      <c r="G448" s="36">
        <v>42370</v>
      </c>
      <c r="H448" s="36">
        <v>43100</v>
      </c>
    </row>
    <row r="449" spans="1:8" x14ac:dyDescent="0.25">
      <c r="A449" s="34" t="s">
        <v>1206</v>
      </c>
      <c r="B449" s="34" t="s">
        <v>1207</v>
      </c>
      <c r="C449" s="32" t="s">
        <v>416</v>
      </c>
      <c r="D449" s="32" t="s">
        <v>1157</v>
      </c>
      <c r="E449" s="40">
        <v>42828</v>
      </c>
      <c r="F449" s="36">
        <v>43009</v>
      </c>
      <c r="G449" s="36">
        <v>42370</v>
      </c>
      <c r="H449" s="36">
        <v>43100</v>
      </c>
    </row>
    <row r="450" spans="1:8" x14ac:dyDescent="0.25">
      <c r="A450" s="34" t="s">
        <v>1208</v>
      </c>
      <c r="B450" s="34" t="s">
        <v>1209</v>
      </c>
      <c r="C450" s="32" t="s">
        <v>416</v>
      </c>
      <c r="D450" s="32" t="s">
        <v>1157</v>
      </c>
      <c r="E450" s="40">
        <v>42828</v>
      </c>
      <c r="F450" s="36">
        <v>43009</v>
      </c>
      <c r="G450" s="36">
        <v>42370</v>
      </c>
      <c r="H450" s="36">
        <v>43100</v>
      </c>
    </row>
    <row r="451" spans="1:8" x14ac:dyDescent="0.25">
      <c r="A451" s="34" t="s">
        <v>1210</v>
      </c>
      <c r="B451" s="34" t="s">
        <v>1211</v>
      </c>
      <c r="C451" s="32" t="s">
        <v>416</v>
      </c>
      <c r="D451" s="32" t="s">
        <v>1157</v>
      </c>
      <c r="E451" s="40">
        <v>42828</v>
      </c>
      <c r="F451" s="36">
        <v>43009</v>
      </c>
      <c r="G451" s="36">
        <v>42370</v>
      </c>
      <c r="H451" s="36">
        <v>43100</v>
      </c>
    </row>
    <row r="452" spans="1:8" x14ac:dyDescent="0.25">
      <c r="A452" s="34" t="s">
        <v>1212</v>
      </c>
      <c r="B452" s="34" t="s">
        <v>1213</v>
      </c>
      <c r="C452" s="32" t="s">
        <v>416</v>
      </c>
      <c r="D452" s="32" t="s">
        <v>1157</v>
      </c>
      <c r="E452" s="40">
        <v>42828</v>
      </c>
      <c r="F452" s="36">
        <v>43009</v>
      </c>
      <c r="G452" s="36">
        <v>42370</v>
      </c>
      <c r="H452" s="36">
        <v>43100</v>
      </c>
    </row>
    <row r="453" spans="1:8" x14ac:dyDescent="0.25">
      <c r="A453" s="34" t="s">
        <v>1214</v>
      </c>
      <c r="B453" s="34" t="s">
        <v>1215</v>
      </c>
      <c r="C453" s="32" t="s">
        <v>416</v>
      </c>
      <c r="D453" s="32" t="s">
        <v>1157</v>
      </c>
      <c r="E453" s="40">
        <v>42828</v>
      </c>
      <c r="F453" s="36">
        <v>43009</v>
      </c>
      <c r="G453" s="36">
        <v>42370</v>
      </c>
      <c r="H453" s="36">
        <v>43100</v>
      </c>
    </row>
    <row r="454" spans="1:8" x14ac:dyDescent="0.25">
      <c r="A454" s="34" t="s">
        <v>1216</v>
      </c>
      <c r="B454" s="34" t="s">
        <v>1217</v>
      </c>
      <c r="C454" s="32" t="s">
        <v>416</v>
      </c>
      <c r="D454" s="32" t="s">
        <v>1157</v>
      </c>
      <c r="E454" s="40">
        <v>42828</v>
      </c>
      <c r="F454" s="36">
        <v>43009</v>
      </c>
      <c r="G454" s="36">
        <v>42370</v>
      </c>
      <c r="H454" s="36">
        <v>43100</v>
      </c>
    </row>
    <row r="455" spans="1:8" x14ac:dyDescent="0.25">
      <c r="A455" s="34" t="s">
        <v>1218</v>
      </c>
      <c r="B455" s="34" t="s">
        <v>1219</v>
      </c>
      <c r="C455" s="32" t="s">
        <v>416</v>
      </c>
      <c r="D455" s="32" t="s">
        <v>1157</v>
      </c>
      <c r="E455" s="40">
        <v>42828</v>
      </c>
      <c r="F455" s="36">
        <v>43009</v>
      </c>
      <c r="G455" s="36">
        <v>42370</v>
      </c>
      <c r="H455" s="36">
        <v>43100</v>
      </c>
    </row>
    <row r="456" spans="1:8" x14ac:dyDescent="0.25">
      <c r="A456" s="34" t="s">
        <v>1220</v>
      </c>
      <c r="B456" s="34" t="s">
        <v>1221</v>
      </c>
      <c r="C456" s="32" t="s">
        <v>416</v>
      </c>
      <c r="D456" s="32" t="s">
        <v>1157</v>
      </c>
      <c r="E456" s="40">
        <v>42828</v>
      </c>
      <c r="F456" s="36">
        <v>43009</v>
      </c>
      <c r="G456" s="36">
        <v>42370</v>
      </c>
      <c r="H456" s="36">
        <v>43100</v>
      </c>
    </row>
    <row r="457" spans="1:8" x14ac:dyDescent="0.25">
      <c r="A457" s="34" t="s">
        <v>1222</v>
      </c>
      <c r="B457" s="34" t="s">
        <v>1223</v>
      </c>
      <c r="C457" s="32" t="s">
        <v>416</v>
      </c>
      <c r="D457" s="32" t="s">
        <v>1157</v>
      </c>
      <c r="E457" s="40">
        <v>42828</v>
      </c>
      <c r="F457" s="36">
        <v>43009</v>
      </c>
      <c r="G457" s="36">
        <v>42370</v>
      </c>
      <c r="H457" s="36">
        <v>43100</v>
      </c>
    </row>
    <row r="458" spans="1:8" x14ac:dyDescent="0.25">
      <c r="A458" s="34" t="s">
        <v>1224</v>
      </c>
      <c r="B458" s="34" t="s">
        <v>1225</v>
      </c>
      <c r="C458" s="32" t="s">
        <v>416</v>
      </c>
      <c r="D458" s="32" t="s">
        <v>1157</v>
      </c>
      <c r="E458" s="40">
        <v>42828</v>
      </c>
      <c r="F458" s="36">
        <v>43009</v>
      </c>
      <c r="G458" s="36">
        <v>42370</v>
      </c>
      <c r="H458" s="36">
        <v>43100</v>
      </c>
    </row>
    <row r="459" spans="1:8" x14ac:dyDescent="0.25">
      <c r="A459" s="34" t="s">
        <v>1226</v>
      </c>
      <c r="B459" s="34" t="s">
        <v>1227</v>
      </c>
      <c r="C459" s="32" t="s">
        <v>416</v>
      </c>
      <c r="D459" s="32" t="s">
        <v>1157</v>
      </c>
      <c r="E459" s="40">
        <v>42828</v>
      </c>
      <c r="F459" s="36">
        <v>43009</v>
      </c>
      <c r="G459" s="36">
        <v>42370</v>
      </c>
      <c r="H459" s="36">
        <v>43100</v>
      </c>
    </row>
    <row r="460" spans="1:8" x14ac:dyDescent="0.25">
      <c r="A460" s="34" t="s">
        <v>1228</v>
      </c>
      <c r="B460" s="34" t="s">
        <v>1229</v>
      </c>
      <c r="C460" s="32" t="s">
        <v>416</v>
      </c>
      <c r="D460" s="32" t="s">
        <v>1157</v>
      </c>
      <c r="E460" s="40">
        <v>42828</v>
      </c>
      <c r="F460" s="36">
        <v>43009</v>
      </c>
      <c r="G460" s="36">
        <v>42370</v>
      </c>
      <c r="H460" s="36">
        <v>43100</v>
      </c>
    </row>
    <row r="461" spans="1:8" x14ac:dyDescent="0.25">
      <c r="A461" s="34" t="s">
        <v>1230</v>
      </c>
      <c r="B461" s="34" t="s">
        <v>1231</v>
      </c>
      <c r="C461" s="32" t="s">
        <v>416</v>
      </c>
      <c r="D461" s="32" t="s">
        <v>1157</v>
      </c>
      <c r="E461" s="40">
        <v>42828</v>
      </c>
      <c r="F461" s="36">
        <v>43009</v>
      </c>
      <c r="G461" s="36">
        <v>42370</v>
      </c>
      <c r="H461" s="36">
        <v>43100</v>
      </c>
    </row>
    <row r="462" spans="1:8" x14ac:dyDescent="0.25">
      <c r="A462" s="34" t="s">
        <v>1232</v>
      </c>
      <c r="B462" s="34" t="s">
        <v>1233</v>
      </c>
      <c r="C462" s="32" t="s">
        <v>416</v>
      </c>
      <c r="D462" s="32" t="s">
        <v>1157</v>
      </c>
      <c r="E462" s="40">
        <v>42828</v>
      </c>
      <c r="F462" s="36">
        <v>43009</v>
      </c>
      <c r="G462" s="36">
        <v>42370</v>
      </c>
      <c r="H462" s="36">
        <v>43100</v>
      </c>
    </row>
    <row r="463" spans="1:8" x14ac:dyDescent="0.25">
      <c r="A463" s="34" t="s">
        <v>1234</v>
      </c>
      <c r="B463" s="34" t="s">
        <v>1235</v>
      </c>
      <c r="C463" s="32" t="s">
        <v>416</v>
      </c>
      <c r="D463" s="32" t="s">
        <v>1157</v>
      </c>
      <c r="E463" s="40">
        <v>42828</v>
      </c>
      <c r="F463" s="36">
        <v>43009</v>
      </c>
      <c r="G463" s="36">
        <v>42370</v>
      </c>
      <c r="H463" s="36">
        <v>43100</v>
      </c>
    </row>
    <row r="464" spans="1:8" x14ac:dyDescent="0.25">
      <c r="A464" s="34" t="s">
        <v>1236</v>
      </c>
      <c r="B464" s="34" t="s">
        <v>1237</v>
      </c>
      <c r="C464" s="32" t="s">
        <v>416</v>
      </c>
      <c r="D464" s="32" t="s">
        <v>1157</v>
      </c>
      <c r="E464" s="40">
        <v>42828</v>
      </c>
      <c r="F464" s="36">
        <v>43009</v>
      </c>
      <c r="G464" s="36">
        <v>42370</v>
      </c>
      <c r="H464" s="36">
        <v>43100</v>
      </c>
    </row>
    <row r="465" spans="1:8" x14ac:dyDescent="0.25">
      <c r="A465" s="34" t="s">
        <v>1238</v>
      </c>
      <c r="B465" s="34" t="s">
        <v>1239</v>
      </c>
      <c r="C465" s="32" t="s">
        <v>416</v>
      </c>
      <c r="D465" s="32" t="s">
        <v>1157</v>
      </c>
      <c r="E465" s="40">
        <v>42828</v>
      </c>
      <c r="F465" s="36">
        <v>43009</v>
      </c>
      <c r="G465" s="36">
        <v>42370</v>
      </c>
      <c r="H465" s="36">
        <v>43100</v>
      </c>
    </row>
    <row r="466" spans="1:8" x14ac:dyDescent="0.25">
      <c r="A466" s="34" t="s">
        <v>1240</v>
      </c>
      <c r="B466" s="34" t="s">
        <v>1241</v>
      </c>
      <c r="C466" s="32" t="s">
        <v>416</v>
      </c>
      <c r="D466" s="32" t="s">
        <v>1157</v>
      </c>
      <c r="E466" s="40">
        <v>42828</v>
      </c>
      <c r="F466" s="36">
        <v>43009</v>
      </c>
      <c r="G466" s="36">
        <v>42370</v>
      </c>
      <c r="H466" s="36">
        <v>43100</v>
      </c>
    </row>
    <row r="467" spans="1:8" x14ac:dyDescent="0.25">
      <c r="A467" s="34" t="s">
        <v>1242</v>
      </c>
      <c r="B467" s="34" t="s">
        <v>1243</v>
      </c>
      <c r="C467" s="32" t="s">
        <v>416</v>
      </c>
      <c r="D467" s="32" t="s">
        <v>1157</v>
      </c>
      <c r="E467" s="40">
        <v>42828</v>
      </c>
      <c r="F467" s="36">
        <v>43009</v>
      </c>
      <c r="G467" s="36">
        <v>42370</v>
      </c>
      <c r="H467" s="36">
        <v>43100</v>
      </c>
    </row>
    <row r="468" spans="1:8" x14ac:dyDescent="0.25">
      <c r="A468" s="34" t="s">
        <v>1244</v>
      </c>
      <c r="B468" s="34" t="s">
        <v>1245</v>
      </c>
      <c r="C468" s="32" t="s">
        <v>416</v>
      </c>
      <c r="D468" s="32" t="s">
        <v>1157</v>
      </c>
      <c r="E468" s="40">
        <v>42828</v>
      </c>
      <c r="F468" s="36">
        <v>43009</v>
      </c>
      <c r="G468" s="36">
        <v>42370</v>
      </c>
      <c r="H468" s="36">
        <v>43100</v>
      </c>
    </row>
    <row r="469" spans="1:8" x14ac:dyDescent="0.25">
      <c r="A469" s="34" t="s">
        <v>1246</v>
      </c>
      <c r="B469" s="34" t="s">
        <v>1247</v>
      </c>
      <c r="C469" s="32" t="s">
        <v>416</v>
      </c>
      <c r="D469" s="32" t="s">
        <v>1157</v>
      </c>
      <c r="E469" s="40">
        <v>42828</v>
      </c>
      <c r="F469" s="36">
        <v>43009</v>
      </c>
      <c r="G469" s="36">
        <v>42370</v>
      </c>
      <c r="H469" s="36">
        <v>43100</v>
      </c>
    </row>
    <row r="470" spans="1:8" x14ac:dyDescent="0.25">
      <c r="A470" s="34" t="s">
        <v>1248</v>
      </c>
      <c r="B470" s="34" t="s">
        <v>1249</v>
      </c>
      <c r="C470" s="32" t="s">
        <v>416</v>
      </c>
      <c r="D470" s="32" t="s">
        <v>1157</v>
      </c>
      <c r="E470" s="40">
        <v>42828</v>
      </c>
      <c r="F470" s="36">
        <v>43009</v>
      </c>
      <c r="G470" s="36">
        <v>42370</v>
      </c>
      <c r="H470" s="36">
        <v>43100</v>
      </c>
    </row>
    <row r="471" spans="1:8" x14ac:dyDescent="0.25">
      <c r="A471" s="34" t="s">
        <v>1250</v>
      </c>
      <c r="B471" s="34" t="s">
        <v>1251</v>
      </c>
      <c r="C471" s="32" t="s">
        <v>416</v>
      </c>
      <c r="D471" s="32" t="s">
        <v>1157</v>
      </c>
      <c r="E471" s="40">
        <v>42828</v>
      </c>
      <c r="F471" s="36">
        <v>43009</v>
      </c>
      <c r="G471" s="36">
        <v>42370</v>
      </c>
      <c r="H471" s="36">
        <v>43100</v>
      </c>
    </row>
    <row r="472" spans="1:8" x14ac:dyDescent="0.25">
      <c r="A472" s="34" t="s">
        <v>1252</v>
      </c>
      <c r="B472" s="34" t="s">
        <v>1253</v>
      </c>
      <c r="C472" s="32" t="s">
        <v>416</v>
      </c>
      <c r="D472" s="32" t="s">
        <v>1157</v>
      </c>
      <c r="E472" s="40">
        <v>42828</v>
      </c>
      <c r="F472" s="36">
        <v>43009</v>
      </c>
      <c r="G472" s="36">
        <v>42370</v>
      </c>
      <c r="H472" s="36">
        <v>43100</v>
      </c>
    </row>
    <row r="473" spans="1:8" x14ac:dyDescent="0.25">
      <c r="A473" s="34" t="s">
        <v>1254</v>
      </c>
      <c r="B473" s="34" t="s">
        <v>1255</v>
      </c>
      <c r="C473" s="32" t="s">
        <v>416</v>
      </c>
      <c r="D473" s="32" t="s">
        <v>1157</v>
      </c>
      <c r="E473" s="40">
        <v>42828</v>
      </c>
      <c r="F473" s="36">
        <v>43009</v>
      </c>
      <c r="G473" s="36">
        <v>42370</v>
      </c>
      <c r="H473" s="36">
        <v>43100</v>
      </c>
    </row>
    <row r="474" spans="1:8" x14ac:dyDescent="0.25">
      <c r="A474" s="34" t="s">
        <v>1256</v>
      </c>
      <c r="B474" s="34" t="s">
        <v>1257</v>
      </c>
      <c r="C474" s="32" t="s">
        <v>416</v>
      </c>
      <c r="D474" s="32" t="s">
        <v>1157</v>
      </c>
      <c r="E474" s="40">
        <v>42828</v>
      </c>
      <c r="F474" s="36">
        <v>43009</v>
      </c>
      <c r="G474" s="36">
        <v>42370</v>
      </c>
      <c r="H474" s="36">
        <v>43100</v>
      </c>
    </row>
    <row r="475" spans="1:8" x14ac:dyDescent="0.25">
      <c r="A475" s="34" t="s">
        <v>1258</v>
      </c>
      <c r="B475" s="34" t="s">
        <v>1259</v>
      </c>
      <c r="C475" s="32" t="s">
        <v>416</v>
      </c>
      <c r="D475" s="32" t="s">
        <v>1157</v>
      </c>
      <c r="E475" s="40">
        <v>42828</v>
      </c>
      <c r="F475" s="36">
        <v>43009</v>
      </c>
      <c r="G475" s="36">
        <v>42370</v>
      </c>
      <c r="H475" s="36">
        <v>43100</v>
      </c>
    </row>
    <row r="476" spans="1:8" x14ac:dyDescent="0.25">
      <c r="A476" s="34" t="s">
        <v>1260</v>
      </c>
      <c r="B476" s="34" t="s">
        <v>1261</v>
      </c>
      <c r="C476" s="32" t="s">
        <v>416</v>
      </c>
      <c r="D476" s="32" t="s">
        <v>1157</v>
      </c>
      <c r="E476" s="40">
        <v>42828</v>
      </c>
      <c r="F476" s="36">
        <v>43009</v>
      </c>
      <c r="G476" s="36">
        <v>42370</v>
      </c>
      <c r="H476" s="36">
        <v>43100</v>
      </c>
    </row>
    <row r="477" spans="1:8" x14ac:dyDescent="0.25">
      <c r="A477" s="34" t="s">
        <v>1262</v>
      </c>
      <c r="B477" s="34" t="s">
        <v>1263</v>
      </c>
      <c r="C477" s="32" t="s">
        <v>416</v>
      </c>
      <c r="D477" s="32" t="s">
        <v>1157</v>
      </c>
      <c r="E477" s="40">
        <v>42828</v>
      </c>
      <c r="F477" s="36">
        <v>43009</v>
      </c>
      <c r="G477" s="36">
        <v>42370</v>
      </c>
      <c r="H477" s="36">
        <v>43100</v>
      </c>
    </row>
    <row r="478" spans="1:8" x14ac:dyDescent="0.25">
      <c r="A478" s="34" t="s">
        <v>1264</v>
      </c>
      <c r="B478" s="34" t="s">
        <v>1265</v>
      </c>
      <c r="C478" s="32" t="s">
        <v>416</v>
      </c>
      <c r="D478" s="32" t="s">
        <v>1157</v>
      </c>
      <c r="E478" s="40">
        <v>42828</v>
      </c>
      <c r="F478" s="36">
        <v>43009</v>
      </c>
      <c r="G478" s="36">
        <v>42370</v>
      </c>
      <c r="H478" s="36">
        <v>43100</v>
      </c>
    </row>
    <row r="479" spans="1:8" x14ac:dyDescent="0.25">
      <c r="A479" s="34" t="s">
        <v>1266</v>
      </c>
      <c r="B479" s="34" t="s">
        <v>1267</v>
      </c>
      <c r="C479" s="32" t="s">
        <v>416</v>
      </c>
      <c r="D479" s="32" t="s">
        <v>1157</v>
      </c>
      <c r="E479" s="40">
        <v>42828</v>
      </c>
      <c r="F479" s="36">
        <v>43009</v>
      </c>
      <c r="G479" s="36">
        <v>42370</v>
      </c>
      <c r="H479" s="36">
        <v>43100</v>
      </c>
    </row>
    <row r="480" spans="1:8" x14ac:dyDescent="0.25">
      <c r="A480" s="34" t="s">
        <v>1268</v>
      </c>
      <c r="B480" s="34" t="s">
        <v>1269</v>
      </c>
      <c r="C480" s="32" t="s">
        <v>416</v>
      </c>
      <c r="D480" s="32" t="s">
        <v>1157</v>
      </c>
      <c r="E480" s="40">
        <v>42828</v>
      </c>
      <c r="F480" s="36">
        <v>43009</v>
      </c>
      <c r="G480" s="36">
        <v>42370</v>
      </c>
      <c r="H480" s="36">
        <v>43100</v>
      </c>
    </row>
    <row r="481" spans="1:8" x14ac:dyDescent="0.25">
      <c r="A481" s="34" t="s">
        <v>1270</v>
      </c>
      <c r="B481" s="34" t="s">
        <v>1271</v>
      </c>
      <c r="C481" s="32" t="s">
        <v>416</v>
      </c>
      <c r="D481" s="32" t="s">
        <v>1157</v>
      </c>
      <c r="E481" s="40">
        <v>42828</v>
      </c>
      <c r="F481" s="36">
        <v>43009</v>
      </c>
      <c r="G481" s="36">
        <v>42370</v>
      </c>
      <c r="H481" s="36">
        <v>43100</v>
      </c>
    </row>
    <row r="482" spans="1:8" x14ac:dyDescent="0.25">
      <c r="A482" s="34" t="s">
        <v>1272</v>
      </c>
      <c r="B482" s="34" t="s">
        <v>1273</v>
      </c>
      <c r="C482" s="32" t="s">
        <v>416</v>
      </c>
      <c r="D482" s="32" t="s">
        <v>1157</v>
      </c>
      <c r="E482" s="40">
        <v>42828</v>
      </c>
      <c r="F482" s="36">
        <v>43009</v>
      </c>
      <c r="G482" s="36">
        <v>42370</v>
      </c>
      <c r="H482" s="36">
        <v>43100</v>
      </c>
    </row>
    <row r="483" spans="1:8" x14ac:dyDescent="0.25">
      <c r="A483" s="34" t="s">
        <v>1274</v>
      </c>
      <c r="B483" s="34" t="s">
        <v>1275</v>
      </c>
      <c r="C483" s="32" t="s">
        <v>416</v>
      </c>
      <c r="D483" s="32" t="s">
        <v>1157</v>
      </c>
      <c r="E483" s="40">
        <v>42828</v>
      </c>
      <c r="F483" s="36">
        <v>43009</v>
      </c>
      <c r="G483" s="36">
        <v>42370</v>
      </c>
      <c r="H483" s="36">
        <v>43100</v>
      </c>
    </row>
    <row r="484" spans="1:8" x14ac:dyDescent="0.25">
      <c r="A484" s="34" t="s">
        <v>1276</v>
      </c>
      <c r="B484" s="34" t="s">
        <v>1277</v>
      </c>
      <c r="C484" s="32" t="s">
        <v>416</v>
      </c>
      <c r="D484" s="32" t="s">
        <v>1157</v>
      </c>
      <c r="E484" s="40">
        <v>42828</v>
      </c>
      <c r="F484" s="36">
        <v>43009</v>
      </c>
      <c r="G484" s="36">
        <v>42370</v>
      </c>
      <c r="H484" s="36">
        <v>43100</v>
      </c>
    </row>
    <row r="485" spans="1:8" x14ac:dyDescent="0.25">
      <c r="A485" s="34" t="s">
        <v>1278</v>
      </c>
      <c r="B485" s="34" t="s">
        <v>1279</v>
      </c>
      <c r="C485" s="32" t="s">
        <v>416</v>
      </c>
      <c r="D485" s="32" t="s">
        <v>1157</v>
      </c>
      <c r="E485" s="40">
        <v>42828</v>
      </c>
      <c r="F485" s="36">
        <v>43009</v>
      </c>
      <c r="G485" s="36">
        <v>42370</v>
      </c>
      <c r="H485" s="36">
        <v>43100</v>
      </c>
    </row>
    <row r="486" spans="1:8" x14ac:dyDescent="0.25">
      <c r="A486" s="34" t="s">
        <v>1280</v>
      </c>
      <c r="B486" s="34" t="s">
        <v>1281</v>
      </c>
      <c r="C486" s="32" t="s">
        <v>416</v>
      </c>
      <c r="D486" s="32" t="s">
        <v>1157</v>
      </c>
      <c r="E486" s="40">
        <v>42828</v>
      </c>
      <c r="F486" s="36">
        <v>43009</v>
      </c>
      <c r="G486" s="36">
        <v>42370</v>
      </c>
      <c r="H486" s="36">
        <v>43100</v>
      </c>
    </row>
    <row r="487" spans="1:8" x14ac:dyDescent="0.25">
      <c r="A487" s="34" t="s">
        <v>1282</v>
      </c>
      <c r="B487" s="34" t="s">
        <v>1283</v>
      </c>
      <c r="C487" s="32" t="s">
        <v>416</v>
      </c>
      <c r="D487" s="32" t="s">
        <v>1157</v>
      </c>
      <c r="E487" s="40">
        <v>42828</v>
      </c>
      <c r="F487" s="36">
        <v>43009</v>
      </c>
      <c r="G487" s="36">
        <v>42370</v>
      </c>
      <c r="H487" s="36">
        <v>43100</v>
      </c>
    </row>
    <row r="488" spans="1:8" x14ac:dyDescent="0.25">
      <c r="A488" s="34" t="s">
        <v>1284</v>
      </c>
      <c r="B488" s="34" t="s">
        <v>1285</v>
      </c>
      <c r="C488" s="32" t="s">
        <v>416</v>
      </c>
      <c r="D488" s="32" t="s">
        <v>1157</v>
      </c>
      <c r="E488" s="40">
        <v>42828</v>
      </c>
      <c r="F488" s="36">
        <v>43009</v>
      </c>
      <c r="G488" s="36">
        <v>42370</v>
      </c>
      <c r="H488" s="36">
        <v>43100</v>
      </c>
    </row>
    <row r="489" spans="1:8" x14ac:dyDescent="0.25">
      <c r="A489" s="34" t="s">
        <v>1286</v>
      </c>
      <c r="B489" s="34" t="s">
        <v>1287</v>
      </c>
      <c r="C489" s="32" t="s">
        <v>416</v>
      </c>
      <c r="D489" s="32" t="s">
        <v>1157</v>
      </c>
      <c r="E489" s="40">
        <v>42828</v>
      </c>
      <c r="F489" s="36">
        <v>43009</v>
      </c>
      <c r="G489" s="36">
        <v>42370</v>
      </c>
      <c r="H489" s="36">
        <v>43100</v>
      </c>
    </row>
    <row r="490" spans="1:8" x14ac:dyDescent="0.25">
      <c r="A490" s="34" t="s">
        <v>1288</v>
      </c>
      <c r="B490" s="34" t="s">
        <v>1289</v>
      </c>
      <c r="C490" s="32" t="s">
        <v>416</v>
      </c>
      <c r="D490" s="32" t="s">
        <v>1157</v>
      </c>
      <c r="E490" s="40">
        <v>42828</v>
      </c>
      <c r="F490" s="36">
        <v>43009</v>
      </c>
      <c r="G490" s="36">
        <v>42370</v>
      </c>
      <c r="H490" s="36">
        <v>43100</v>
      </c>
    </row>
    <row r="491" spans="1:8" x14ac:dyDescent="0.25">
      <c r="A491" s="34" t="s">
        <v>1290</v>
      </c>
      <c r="B491" s="34" t="s">
        <v>1291</v>
      </c>
      <c r="C491" s="32" t="s">
        <v>416</v>
      </c>
      <c r="D491" s="32" t="s">
        <v>1157</v>
      </c>
      <c r="E491" s="40">
        <v>42828</v>
      </c>
      <c r="F491" s="36">
        <v>43009</v>
      </c>
      <c r="G491" s="36">
        <v>42370</v>
      </c>
      <c r="H491" s="36">
        <v>43100</v>
      </c>
    </row>
    <row r="492" spans="1:8" x14ac:dyDescent="0.25">
      <c r="A492" s="34" t="s">
        <v>1292</v>
      </c>
      <c r="B492" s="34" t="s">
        <v>1293</v>
      </c>
      <c r="C492" s="32" t="s">
        <v>416</v>
      </c>
      <c r="D492" s="32" t="s">
        <v>1157</v>
      </c>
      <c r="E492" s="40">
        <v>42828</v>
      </c>
      <c r="F492" s="36">
        <v>43009</v>
      </c>
      <c r="G492" s="36">
        <v>42370</v>
      </c>
      <c r="H492" s="36">
        <v>43100</v>
      </c>
    </row>
    <row r="493" spans="1:8" x14ac:dyDescent="0.25">
      <c r="A493" s="34" t="s">
        <v>1294</v>
      </c>
      <c r="B493" s="34" t="s">
        <v>1295</v>
      </c>
      <c r="C493" s="32" t="s">
        <v>416</v>
      </c>
      <c r="D493" s="32" t="s">
        <v>1157</v>
      </c>
      <c r="E493" s="40">
        <v>42828</v>
      </c>
      <c r="F493" s="36">
        <v>43009</v>
      </c>
      <c r="G493" s="36">
        <v>42370</v>
      </c>
      <c r="H493" s="36">
        <v>43100</v>
      </c>
    </row>
    <row r="494" spans="1:8" x14ac:dyDescent="0.25">
      <c r="A494" s="34" t="s">
        <v>1296</v>
      </c>
      <c r="B494" s="34" t="s">
        <v>1297</v>
      </c>
      <c r="C494" s="32" t="s">
        <v>416</v>
      </c>
      <c r="D494" s="32" t="s">
        <v>1157</v>
      </c>
      <c r="E494" s="40">
        <v>42828</v>
      </c>
      <c r="F494" s="36">
        <v>43009</v>
      </c>
      <c r="G494" s="36">
        <v>42370</v>
      </c>
      <c r="H494" s="36">
        <v>43100</v>
      </c>
    </row>
    <row r="495" spans="1:8" x14ac:dyDescent="0.25">
      <c r="A495" s="34" t="s">
        <v>1298</v>
      </c>
      <c r="B495" s="34" t="s">
        <v>1299</v>
      </c>
      <c r="C495" s="32" t="s">
        <v>416</v>
      </c>
      <c r="D495" s="32" t="s">
        <v>1157</v>
      </c>
      <c r="E495" s="40">
        <v>42828</v>
      </c>
      <c r="F495" s="36">
        <v>43009</v>
      </c>
      <c r="G495" s="36">
        <v>42370</v>
      </c>
      <c r="H495" s="36">
        <v>43100</v>
      </c>
    </row>
    <row r="496" spans="1:8" x14ac:dyDescent="0.25">
      <c r="A496" s="34" t="s">
        <v>1300</v>
      </c>
      <c r="B496" s="34" t="s">
        <v>1301</v>
      </c>
      <c r="C496" s="32" t="s">
        <v>416</v>
      </c>
      <c r="D496" s="32" t="s">
        <v>1157</v>
      </c>
      <c r="E496" s="40">
        <v>42828</v>
      </c>
      <c r="F496" s="36">
        <v>43009</v>
      </c>
      <c r="G496" s="36">
        <v>42370</v>
      </c>
      <c r="H496" s="36">
        <v>43100</v>
      </c>
    </row>
    <row r="497" spans="1:8" x14ac:dyDescent="0.25">
      <c r="A497" s="34" t="s">
        <v>1302</v>
      </c>
      <c r="B497" s="34" t="s">
        <v>1303</v>
      </c>
      <c r="C497" s="32" t="s">
        <v>416</v>
      </c>
      <c r="D497" s="32" t="s">
        <v>1157</v>
      </c>
      <c r="E497" s="40">
        <v>42828</v>
      </c>
      <c r="F497" s="36">
        <v>43009</v>
      </c>
      <c r="G497" s="36">
        <v>42370</v>
      </c>
      <c r="H497" s="36">
        <v>43100</v>
      </c>
    </row>
    <row r="498" spans="1:8" x14ac:dyDescent="0.25">
      <c r="A498" s="34" t="s">
        <v>1304</v>
      </c>
      <c r="B498" s="34" t="s">
        <v>1305</v>
      </c>
      <c r="C498" s="32" t="s">
        <v>416</v>
      </c>
      <c r="D498" s="32" t="s">
        <v>1157</v>
      </c>
      <c r="E498" s="40">
        <v>42828</v>
      </c>
      <c r="F498" s="36">
        <v>43009</v>
      </c>
      <c r="G498" s="36">
        <v>42370</v>
      </c>
      <c r="H498" s="36">
        <v>43100</v>
      </c>
    </row>
    <row r="499" spans="1:8" x14ac:dyDescent="0.25">
      <c r="A499" s="34" t="s">
        <v>1306</v>
      </c>
      <c r="B499" s="34" t="s">
        <v>1307</v>
      </c>
      <c r="C499" s="32" t="s">
        <v>416</v>
      </c>
      <c r="D499" s="32" t="s">
        <v>1157</v>
      </c>
      <c r="E499" s="40">
        <v>42828</v>
      </c>
      <c r="F499" s="36">
        <v>43009</v>
      </c>
      <c r="G499" s="36">
        <v>42370</v>
      </c>
      <c r="H499" s="36">
        <v>43100</v>
      </c>
    </row>
    <row r="500" spans="1:8" x14ac:dyDescent="0.25">
      <c r="A500" s="34" t="s">
        <v>1308</v>
      </c>
      <c r="B500" s="34" t="s">
        <v>1309</v>
      </c>
      <c r="C500" s="32" t="s">
        <v>416</v>
      </c>
      <c r="D500" s="32" t="s">
        <v>1157</v>
      </c>
      <c r="E500" s="40">
        <v>42828</v>
      </c>
      <c r="F500" s="36">
        <v>43009</v>
      </c>
      <c r="G500" s="36">
        <v>42370</v>
      </c>
      <c r="H500" s="36">
        <v>43100</v>
      </c>
    </row>
    <row r="501" spans="1:8" x14ac:dyDescent="0.25">
      <c r="A501" s="34" t="s">
        <v>1310</v>
      </c>
      <c r="B501" s="34" t="s">
        <v>1311</v>
      </c>
      <c r="C501" s="32" t="s">
        <v>416</v>
      </c>
      <c r="D501" s="32" t="s">
        <v>1157</v>
      </c>
      <c r="E501" s="40">
        <v>42828</v>
      </c>
      <c r="F501" s="36">
        <v>43009</v>
      </c>
      <c r="G501" s="36">
        <v>42370</v>
      </c>
      <c r="H501" s="36">
        <v>43100</v>
      </c>
    </row>
    <row r="502" spans="1:8" x14ac:dyDescent="0.25">
      <c r="A502" s="34" t="s">
        <v>1312</v>
      </c>
      <c r="B502" s="34" t="s">
        <v>1313</v>
      </c>
      <c r="C502" s="32" t="s">
        <v>416</v>
      </c>
      <c r="D502" s="32" t="s">
        <v>1157</v>
      </c>
      <c r="E502" s="40">
        <v>42828</v>
      </c>
      <c r="F502" s="36">
        <v>43009</v>
      </c>
      <c r="G502" s="36">
        <v>42370</v>
      </c>
      <c r="H502" s="36">
        <v>43100</v>
      </c>
    </row>
    <row r="503" spans="1:8" x14ac:dyDescent="0.25">
      <c r="A503" s="34" t="s">
        <v>1314</v>
      </c>
      <c r="B503" s="34" t="s">
        <v>1315</v>
      </c>
      <c r="C503" s="32" t="s">
        <v>416</v>
      </c>
      <c r="D503" s="32" t="s">
        <v>1157</v>
      </c>
      <c r="E503" s="40">
        <v>42828</v>
      </c>
      <c r="F503" s="36">
        <v>43009</v>
      </c>
      <c r="G503" s="36">
        <v>42370</v>
      </c>
      <c r="H503" s="36">
        <v>43100</v>
      </c>
    </row>
    <row r="504" spans="1:8" x14ac:dyDescent="0.25">
      <c r="A504" s="34" t="s">
        <v>1316</v>
      </c>
      <c r="B504" s="34" t="s">
        <v>1317</v>
      </c>
      <c r="C504" s="32" t="s">
        <v>416</v>
      </c>
      <c r="D504" s="32" t="s">
        <v>1157</v>
      </c>
      <c r="E504" s="40">
        <v>42828</v>
      </c>
      <c r="F504" s="36">
        <v>43009</v>
      </c>
      <c r="G504" s="36">
        <v>42370</v>
      </c>
      <c r="H504" s="36">
        <v>43100</v>
      </c>
    </row>
    <row r="505" spans="1:8" x14ac:dyDescent="0.25">
      <c r="A505" s="34" t="s">
        <v>1318</v>
      </c>
      <c r="B505" s="34" t="s">
        <v>1319</v>
      </c>
      <c r="C505" s="32" t="s">
        <v>416</v>
      </c>
      <c r="D505" s="32" t="s">
        <v>1157</v>
      </c>
      <c r="E505" s="40">
        <v>42828</v>
      </c>
      <c r="F505" s="36">
        <v>43009</v>
      </c>
      <c r="G505" s="36">
        <v>42370</v>
      </c>
      <c r="H505" s="36">
        <v>43100</v>
      </c>
    </row>
    <row r="506" spans="1:8" x14ac:dyDescent="0.25">
      <c r="A506" s="34" t="s">
        <v>1320</v>
      </c>
      <c r="B506" s="34" t="s">
        <v>1321</v>
      </c>
      <c r="C506" s="32" t="s">
        <v>416</v>
      </c>
      <c r="D506" s="32" t="s">
        <v>1157</v>
      </c>
      <c r="E506" s="40">
        <v>42828</v>
      </c>
      <c r="F506" s="36">
        <v>43009</v>
      </c>
      <c r="G506" s="36">
        <v>42370</v>
      </c>
      <c r="H506" s="36">
        <v>43100</v>
      </c>
    </row>
    <row r="507" spans="1:8" x14ac:dyDescent="0.25">
      <c r="A507" s="34" t="s">
        <v>1322</v>
      </c>
      <c r="B507" s="34" t="s">
        <v>1323</v>
      </c>
      <c r="C507" s="32" t="s">
        <v>416</v>
      </c>
      <c r="D507" s="32" t="s">
        <v>1157</v>
      </c>
      <c r="E507" s="40">
        <v>42828</v>
      </c>
      <c r="F507" s="36">
        <v>43009</v>
      </c>
      <c r="G507" s="36">
        <v>42370</v>
      </c>
      <c r="H507" s="36">
        <v>43100</v>
      </c>
    </row>
    <row r="508" spans="1:8" x14ac:dyDescent="0.25">
      <c r="A508" s="34" t="s">
        <v>1324</v>
      </c>
      <c r="B508" s="34" t="s">
        <v>1325</v>
      </c>
      <c r="C508" s="32" t="s">
        <v>416</v>
      </c>
      <c r="D508" s="32" t="s">
        <v>1157</v>
      </c>
      <c r="E508" s="40">
        <v>42828</v>
      </c>
      <c r="F508" s="36">
        <v>43009</v>
      </c>
      <c r="G508" s="36">
        <v>42370</v>
      </c>
      <c r="H508" s="36">
        <v>43100</v>
      </c>
    </row>
    <row r="509" spans="1:8" x14ac:dyDescent="0.25">
      <c r="A509" s="34" t="s">
        <v>1326</v>
      </c>
      <c r="B509" s="34" t="s">
        <v>1327</v>
      </c>
      <c r="C509" s="32" t="s">
        <v>416</v>
      </c>
      <c r="D509" s="32" t="s">
        <v>1157</v>
      </c>
      <c r="E509" s="40">
        <v>42828</v>
      </c>
      <c r="F509" s="36">
        <v>43009</v>
      </c>
      <c r="G509" s="36">
        <v>42370</v>
      </c>
      <c r="H509" s="36">
        <v>43100</v>
      </c>
    </row>
    <row r="510" spans="1:8" x14ac:dyDescent="0.25">
      <c r="A510" s="34" t="s">
        <v>1328</v>
      </c>
      <c r="B510" s="34" t="s">
        <v>1329</v>
      </c>
      <c r="C510" s="32" t="s">
        <v>416</v>
      </c>
      <c r="D510" s="32" t="s">
        <v>1157</v>
      </c>
      <c r="E510" s="40">
        <v>42828</v>
      </c>
      <c r="F510" s="36">
        <v>43009</v>
      </c>
      <c r="G510" s="36">
        <v>42370</v>
      </c>
      <c r="H510" s="36">
        <v>43100</v>
      </c>
    </row>
    <row r="511" spans="1:8" x14ac:dyDescent="0.25">
      <c r="A511" s="34" t="s">
        <v>1330</v>
      </c>
      <c r="B511" s="34" t="s">
        <v>1331</v>
      </c>
      <c r="C511" s="32" t="s">
        <v>416</v>
      </c>
      <c r="D511" s="32" t="s">
        <v>1157</v>
      </c>
      <c r="E511" s="40">
        <v>42828</v>
      </c>
      <c r="F511" s="36">
        <v>43009</v>
      </c>
      <c r="G511" s="36">
        <v>42370</v>
      </c>
      <c r="H511" s="36">
        <v>43100</v>
      </c>
    </row>
    <row r="512" spans="1:8" x14ac:dyDescent="0.25">
      <c r="A512" s="34" t="s">
        <v>1332</v>
      </c>
      <c r="B512" s="34" t="s">
        <v>1333</v>
      </c>
      <c r="C512" s="32" t="s">
        <v>416</v>
      </c>
      <c r="D512" s="32" t="s">
        <v>1157</v>
      </c>
      <c r="E512" s="40">
        <v>42828</v>
      </c>
      <c r="F512" s="36">
        <v>43009</v>
      </c>
      <c r="G512" s="36">
        <v>42370</v>
      </c>
      <c r="H512" s="36">
        <v>43100</v>
      </c>
    </row>
    <row r="513" spans="1:8" x14ac:dyDescent="0.25">
      <c r="A513" s="34" t="s">
        <v>1334</v>
      </c>
      <c r="B513" s="34" t="s">
        <v>1335</v>
      </c>
      <c r="C513" s="32" t="s">
        <v>416</v>
      </c>
      <c r="D513" s="32" t="s">
        <v>1157</v>
      </c>
      <c r="E513" s="40">
        <v>42828</v>
      </c>
      <c r="F513" s="36">
        <v>43009</v>
      </c>
      <c r="G513" s="36">
        <v>42370</v>
      </c>
      <c r="H513" s="36">
        <v>43100</v>
      </c>
    </row>
    <row r="514" spans="1:8" x14ac:dyDescent="0.25">
      <c r="A514" s="34" t="s">
        <v>1336</v>
      </c>
      <c r="B514" s="34" t="s">
        <v>1337</v>
      </c>
      <c r="C514" s="32" t="s">
        <v>416</v>
      </c>
      <c r="D514" s="32" t="s">
        <v>1157</v>
      </c>
      <c r="E514" s="40">
        <v>42828</v>
      </c>
      <c r="F514" s="36">
        <v>43009</v>
      </c>
      <c r="G514" s="36">
        <v>42370</v>
      </c>
      <c r="H514" s="36">
        <v>43100</v>
      </c>
    </row>
    <row r="515" spans="1:8" x14ac:dyDescent="0.25">
      <c r="A515" s="34" t="s">
        <v>1338</v>
      </c>
      <c r="B515" s="34" t="s">
        <v>1339</v>
      </c>
      <c r="C515" s="32" t="s">
        <v>416</v>
      </c>
      <c r="D515" s="32" t="s">
        <v>1157</v>
      </c>
      <c r="E515" s="40">
        <v>42828</v>
      </c>
      <c r="F515" s="36">
        <v>43009</v>
      </c>
      <c r="G515" s="36">
        <v>42370</v>
      </c>
      <c r="H515" s="36">
        <v>43100</v>
      </c>
    </row>
    <row r="516" spans="1:8" x14ac:dyDescent="0.25">
      <c r="A516" s="34" t="s">
        <v>1340</v>
      </c>
      <c r="B516" s="34" t="s">
        <v>1341</v>
      </c>
      <c r="C516" s="32" t="s">
        <v>416</v>
      </c>
      <c r="D516" s="32" t="s">
        <v>1157</v>
      </c>
      <c r="E516" s="40">
        <v>42828</v>
      </c>
      <c r="F516" s="36">
        <v>43009</v>
      </c>
      <c r="G516" s="36">
        <v>42370</v>
      </c>
      <c r="H516" s="36">
        <v>43100</v>
      </c>
    </row>
    <row r="517" spans="1:8" x14ac:dyDescent="0.25">
      <c r="A517" s="34" t="s">
        <v>1342</v>
      </c>
      <c r="B517" s="34" t="s">
        <v>1343</v>
      </c>
      <c r="C517" s="32" t="s">
        <v>416</v>
      </c>
      <c r="D517" s="32" t="s">
        <v>1157</v>
      </c>
      <c r="E517" s="40">
        <v>42828</v>
      </c>
      <c r="F517" s="36">
        <v>43009</v>
      </c>
      <c r="G517" s="36">
        <v>42370</v>
      </c>
      <c r="H517" s="36">
        <v>43100</v>
      </c>
    </row>
    <row r="518" spans="1:8" x14ac:dyDescent="0.25">
      <c r="A518" s="34" t="s">
        <v>1344</v>
      </c>
      <c r="B518" s="34" t="s">
        <v>1345</v>
      </c>
      <c r="C518" s="32" t="s">
        <v>416</v>
      </c>
      <c r="D518" s="32" t="s">
        <v>1157</v>
      </c>
      <c r="E518" s="40">
        <v>42828</v>
      </c>
      <c r="F518" s="36">
        <v>43009</v>
      </c>
      <c r="G518" s="36">
        <v>42370</v>
      </c>
      <c r="H518" s="36">
        <v>43100</v>
      </c>
    </row>
    <row r="519" spans="1:8" x14ac:dyDescent="0.25">
      <c r="A519" s="34" t="s">
        <v>1346</v>
      </c>
      <c r="B519" s="34" t="s">
        <v>1347</v>
      </c>
      <c r="C519" s="32" t="s">
        <v>416</v>
      </c>
      <c r="D519" s="32" t="s">
        <v>1157</v>
      </c>
      <c r="E519" s="40">
        <v>42828</v>
      </c>
      <c r="F519" s="36">
        <v>43009</v>
      </c>
      <c r="G519" s="36">
        <v>42370</v>
      </c>
      <c r="H519" s="36">
        <v>43100</v>
      </c>
    </row>
    <row r="520" spans="1:8" x14ac:dyDescent="0.25">
      <c r="A520" s="34" t="s">
        <v>1348</v>
      </c>
      <c r="B520" s="34" t="s">
        <v>1349</v>
      </c>
      <c r="C520" s="32" t="s">
        <v>416</v>
      </c>
      <c r="D520" s="32" t="s">
        <v>1157</v>
      </c>
      <c r="E520" s="40">
        <v>42828</v>
      </c>
      <c r="F520" s="36">
        <v>43009</v>
      </c>
      <c r="G520" s="36">
        <v>42370</v>
      </c>
      <c r="H520" s="36">
        <v>43100</v>
      </c>
    </row>
    <row r="521" spans="1:8" x14ac:dyDescent="0.25">
      <c r="A521" s="34" t="s">
        <v>1350</v>
      </c>
      <c r="B521" s="34" t="s">
        <v>1351</v>
      </c>
      <c r="C521" s="32" t="s">
        <v>416</v>
      </c>
      <c r="D521" s="32" t="s">
        <v>1157</v>
      </c>
      <c r="E521" s="40">
        <v>42828</v>
      </c>
      <c r="F521" s="36">
        <v>43009</v>
      </c>
      <c r="G521" s="36">
        <v>42370</v>
      </c>
      <c r="H521" s="36">
        <v>43100</v>
      </c>
    </row>
    <row r="522" spans="1:8" x14ac:dyDescent="0.25">
      <c r="A522" s="34" t="s">
        <v>1352</v>
      </c>
      <c r="B522" s="34" t="s">
        <v>1353</v>
      </c>
      <c r="C522" s="32" t="s">
        <v>416</v>
      </c>
      <c r="D522" s="32" t="s">
        <v>1157</v>
      </c>
      <c r="E522" s="40">
        <v>42828</v>
      </c>
      <c r="F522" s="36">
        <v>43009</v>
      </c>
      <c r="G522" s="36">
        <v>42370</v>
      </c>
      <c r="H522" s="36">
        <v>43100</v>
      </c>
    </row>
    <row r="523" spans="1:8" x14ac:dyDescent="0.25">
      <c r="A523" s="34" t="s">
        <v>1354</v>
      </c>
      <c r="B523" s="34" t="s">
        <v>1355</v>
      </c>
      <c r="C523" s="32" t="s">
        <v>416</v>
      </c>
      <c r="D523" s="32" t="s">
        <v>1157</v>
      </c>
      <c r="E523" s="40">
        <v>42828</v>
      </c>
      <c r="F523" s="36">
        <v>43009</v>
      </c>
      <c r="G523" s="36">
        <v>42370</v>
      </c>
      <c r="H523" s="36">
        <v>43100</v>
      </c>
    </row>
    <row r="524" spans="1:8" x14ac:dyDescent="0.25">
      <c r="A524" s="34" t="s">
        <v>1356</v>
      </c>
      <c r="B524" s="34" t="s">
        <v>1357</v>
      </c>
      <c r="C524" s="32" t="s">
        <v>416</v>
      </c>
      <c r="D524" s="32" t="s">
        <v>1157</v>
      </c>
      <c r="E524" s="40">
        <v>42828</v>
      </c>
      <c r="F524" s="36">
        <v>43009</v>
      </c>
      <c r="G524" s="36">
        <v>42370</v>
      </c>
      <c r="H524" s="36">
        <v>43100</v>
      </c>
    </row>
    <row r="525" spans="1:8" x14ac:dyDescent="0.25">
      <c r="A525" s="34" t="s">
        <v>1358</v>
      </c>
      <c r="B525" s="34" t="s">
        <v>1359</v>
      </c>
      <c r="C525" s="32" t="s">
        <v>416</v>
      </c>
      <c r="D525" s="32" t="s">
        <v>1157</v>
      </c>
      <c r="E525" s="40">
        <v>42828</v>
      </c>
      <c r="F525" s="36">
        <v>43009</v>
      </c>
      <c r="G525" s="36">
        <v>42370</v>
      </c>
      <c r="H525" s="36">
        <v>43100</v>
      </c>
    </row>
    <row r="526" spans="1:8" x14ac:dyDescent="0.25">
      <c r="A526" s="34" t="s">
        <v>1360</v>
      </c>
      <c r="B526" s="34" t="s">
        <v>1361</v>
      </c>
      <c r="C526" s="32" t="s">
        <v>416</v>
      </c>
      <c r="D526" s="32" t="s">
        <v>1157</v>
      </c>
      <c r="E526" s="40">
        <v>42828</v>
      </c>
      <c r="F526" s="36">
        <v>43009</v>
      </c>
      <c r="G526" s="36">
        <v>42370</v>
      </c>
      <c r="H526" s="36">
        <v>43100</v>
      </c>
    </row>
    <row r="527" spans="1:8" x14ac:dyDescent="0.25">
      <c r="A527" s="34" t="s">
        <v>1362</v>
      </c>
      <c r="B527" s="34" t="s">
        <v>1363</v>
      </c>
      <c r="C527" s="32" t="s">
        <v>416</v>
      </c>
      <c r="D527" s="32" t="s">
        <v>1157</v>
      </c>
      <c r="E527" s="40">
        <v>42828</v>
      </c>
      <c r="F527" s="36">
        <v>43009</v>
      </c>
      <c r="G527" s="36">
        <v>42370</v>
      </c>
      <c r="H527" s="36">
        <v>43100</v>
      </c>
    </row>
    <row r="528" spans="1:8" x14ac:dyDescent="0.25">
      <c r="A528" s="34" t="s">
        <v>1364</v>
      </c>
      <c r="B528" s="34" t="s">
        <v>1365</v>
      </c>
      <c r="C528" s="32" t="s">
        <v>416</v>
      </c>
      <c r="D528" s="32" t="s">
        <v>1157</v>
      </c>
      <c r="E528" s="40">
        <v>42828</v>
      </c>
      <c r="F528" s="36">
        <v>43009</v>
      </c>
      <c r="G528" s="36">
        <v>42370</v>
      </c>
      <c r="H528" s="36">
        <v>43100</v>
      </c>
    </row>
    <row r="529" spans="1:8" x14ac:dyDescent="0.25">
      <c r="A529" s="34" t="s">
        <v>1366</v>
      </c>
      <c r="B529" s="34" t="s">
        <v>1367</v>
      </c>
      <c r="C529" s="32" t="s">
        <v>416</v>
      </c>
      <c r="D529" s="32" t="s">
        <v>1157</v>
      </c>
      <c r="E529" s="40">
        <v>42828</v>
      </c>
      <c r="F529" s="36">
        <v>43009</v>
      </c>
      <c r="G529" s="36">
        <v>42370</v>
      </c>
      <c r="H529" s="36">
        <v>43100</v>
      </c>
    </row>
    <row r="530" spans="1:8" x14ac:dyDescent="0.25">
      <c r="A530" s="34" t="s">
        <v>1368</v>
      </c>
      <c r="B530" s="34" t="s">
        <v>1369</v>
      </c>
      <c r="C530" s="32" t="s">
        <v>416</v>
      </c>
      <c r="D530" s="32" t="s">
        <v>1157</v>
      </c>
      <c r="E530" s="40">
        <v>42828</v>
      </c>
      <c r="F530" s="36">
        <v>43009</v>
      </c>
      <c r="G530" s="36">
        <v>42370</v>
      </c>
      <c r="H530" s="36">
        <v>43100</v>
      </c>
    </row>
    <row r="531" spans="1:8" x14ac:dyDescent="0.25">
      <c r="A531" s="34" t="s">
        <v>1370</v>
      </c>
      <c r="B531" s="34" t="s">
        <v>1371</v>
      </c>
      <c r="C531" s="32" t="s">
        <v>416</v>
      </c>
      <c r="D531" s="32" t="s">
        <v>1157</v>
      </c>
      <c r="E531" s="40">
        <v>42828</v>
      </c>
      <c r="F531" s="36">
        <v>43009</v>
      </c>
      <c r="G531" s="36">
        <v>42370</v>
      </c>
      <c r="H531" s="36">
        <v>43100</v>
      </c>
    </row>
    <row r="532" spans="1:8" x14ac:dyDescent="0.25">
      <c r="A532" s="34" t="s">
        <v>1372</v>
      </c>
      <c r="B532" s="34" t="s">
        <v>1373</v>
      </c>
      <c r="C532" s="32" t="s">
        <v>416</v>
      </c>
      <c r="D532" s="32" t="s">
        <v>1157</v>
      </c>
      <c r="E532" s="40">
        <v>42828</v>
      </c>
      <c r="F532" s="36">
        <v>43009</v>
      </c>
      <c r="G532" s="36">
        <v>42370</v>
      </c>
      <c r="H532" s="36">
        <v>43100</v>
      </c>
    </row>
    <row r="533" spans="1:8" x14ac:dyDescent="0.25">
      <c r="A533" s="34" t="s">
        <v>1374</v>
      </c>
      <c r="B533" s="34" t="s">
        <v>1375</v>
      </c>
      <c r="C533" s="32" t="s">
        <v>416</v>
      </c>
      <c r="D533" s="32" t="s">
        <v>1157</v>
      </c>
      <c r="E533" s="40">
        <v>42828</v>
      </c>
      <c r="F533" s="36">
        <v>43009</v>
      </c>
      <c r="G533" s="36">
        <v>42370</v>
      </c>
      <c r="H533" s="36">
        <v>43100</v>
      </c>
    </row>
    <row r="534" spans="1:8" x14ac:dyDescent="0.25">
      <c r="A534" s="34" t="s">
        <v>1376</v>
      </c>
      <c r="B534" s="34" t="s">
        <v>1377</v>
      </c>
      <c r="C534" s="32" t="s">
        <v>416</v>
      </c>
      <c r="D534" s="32" t="s">
        <v>1157</v>
      </c>
      <c r="E534" s="40">
        <v>42828</v>
      </c>
      <c r="F534" s="36">
        <v>43009</v>
      </c>
      <c r="G534" s="36">
        <v>42370</v>
      </c>
      <c r="H534" s="36">
        <v>43100</v>
      </c>
    </row>
    <row r="535" spans="1:8" x14ac:dyDescent="0.25">
      <c r="A535" s="34" t="s">
        <v>1378</v>
      </c>
      <c r="B535" s="34" t="s">
        <v>1379</v>
      </c>
      <c r="C535" s="32" t="s">
        <v>416</v>
      </c>
      <c r="D535" s="32" t="s">
        <v>1157</v>
      </c>
      <c r="E535" s="40">
        <v>42828</v>
      </c>
      <c r="F535" s="36">
        <v>43009</v>
      </c>
      <c r="G535" s="36">
        <v>42370</v>
      </c>
      <c r="H535" s="36">
        <v>43100</v>
      </c>
    </row>
    <row r="536" spans="1:8" x14ac:dyDescent="0.25">
      <c r="A536" s="34" t="s">
        <v>1380</v>
      </c>
      <c r="B536" s="34" t="s">
        <v>1381</v>
      </c>
      <c r="C536" s="32" t="s">
        <v>416</v>
      </c>
      <c r="D536" s="32" t="s">
        <v>1157</v>
      </c>
      <c r="E536" s="40">
        <v>42828</v>
      </c>
      <c r="F536" s="36">
        <v>43009</v>
      </c>
      <c r="G536" s="36">
        <v>42370</v>
      </c>
      <c r="H536" s="36">
        <v>43100</v>
      </c>
    </row>
    <row r="537" spans="1:8" x14ac:dyDescent="0.25">
      <c r="A537" s="34" t="s">
        <v>1382</v>
      </c>
      <c r="B537" s="34" t="s">
        <v>1383</v>
      </c>
      <c r="C537" s="32" t="s">
        <v>416</v>
      </c>
      <c r="D537" s="32" t="s">
        <v>1157</v>
      </c>
      <c r="E537" s="40">
        <v>42828</v>
      </c>
      <c r="F537" s="36">
        <v>43009</v>
      </c>
      <c r="G537" s="36">
        <v>42370</v>
      </c>
      <c r="H537" s="36">
        <v>43100</v>
      </c>
    </row>
    <row r="538" spans="1:8" x14ac:dyDescent="0.25">
      <c r="A538" s="34" t="s">
        <v>1384</v>
      </c>
      <c r="B538" s="34" t="s">
        <v>1385</v>
      </c>
      <c r="C538" s="32" t="s">
        <v>416</v>
      </c>
      <c r="D538" s="32" t="s">
        <v>1157</v>
      </c>
      <c r="E538" s="40">
        <v>42828</v>
      </c>
      <c r="F538" s="36">
        <v>43009</v>
      </c>
      <c r="G538" s="36">
        <v>42370</v>
      </c>
      <c r="H538" s="36">
        <v>43100</v>
      </c>
    </row>
    <row r="539" spans="1:8" x14ac:dyDescent="0.25">
      <c r="A539" s="34" t="s">
        <v>1386</v>
      </c>
      <c r="B539" s="34" t="s">
        <v>1387</v>
      </c>
      <c r="C539" s="32" t="s">
        <v>416</v>
      </c>
      <c r="D539" s="32" t="s">
        <v>1157</v>
      </c>
      <c r="E539" s="40">
        <v>42828</v>
      </c>
      <c r="F539" s="36">
        <v>43009</v>
      </c>
      <c r="G539" s="36">
        <v>42370</v>
      </c>
      <c r="H539" s="36">
        <v>43100</v>
      </c>
    </row>
    <row r="540" spans="1:8" x14ac:dyDescent="0.25">
      <c r="A540" s="34" t="s">
        <v>1388</v>
      </c>
      <c r="B540" s="34" t="s">
        <v>1389</v>
      </c>
      <c r="C540" s="32" t="s">
        <v>416</v>
      </c>
      <c r="D540" s="32" t="s">
        <v>1157</v>
      </c>
      <c r="E540" s="40">
        <v>42828</v>
      </c>
      <c r="F540" s="36">
        <v>43009</v>
      </c>
      <c r="G540" s="36">
        <v>42370</v>
      </c>
      <c r="H540" s="36">
        <v>43100</v>
      </c>
    </row>
    <row r="541" spans="1:8" x14ac:dyDescent="0.25">
      <c r="A541" s="34" t="s">
        <v>1390</v>
      </c>
      <c r="B541" s="34" t="s">
        <v>1391</v>
      </c>
      <c r="C541" s="32" t="s">
        <v>416</v>
      </c>
      <c r="D541" s="32" t="s">
        <v>1157</v>
      </c>
      <c r="E541" s="40">
        <v>42828</v>
      </c>
      <c r="F541" s="36">
        <v>43009</v>
      </c>
      <c r="G541" s="36">
        <v>42370</v>
      </c>
      <c r="H541" s="36">
        <v>43100</v>
      </c>
    </row>
    <row r="542" spans="1:8" x14ac:dyDescent="0.25">
      <c r="A542" s="34" t="s">
        <v>1392</v>
      </c>
      <c r="B542" s="34" t="s">
        <v>1393</v>
      </c>
      <c r="C542" s="32" t="s">
        <v>416</v>
      </c>
      <c r="D542" s="32" t="s">
        <v>1157</v>
      </c>
      <c r="E542" s="40">
        <v>42828</v>
      </c>
      <c r="F542" s="36">
        <v>43009</v>
      </c>
      <c r="G542" s="36">
        <v>42370</v>
      </c>
      <c r="H542" s="36">
        <v>43100</v>
      </c>
    </row>
    <row r="543" spans="1:8" x14ac:dyDescent="0.25">
      <c r="A543" s="34" t="s">
        <v>1394</v>
      </c>
      <c r="B543" s="34" t="s">
        <v>1395</v>
      </c>
      <c r="C543" s="32" t="s">
        <v>416</v>
      </c>
      <c r="D543" s="32" t="s">
        <v>1157</v>
      </c>
      <c r="E543" s="40">
        <v>42828</v>
      </c>
      <c r="F543" s="36">
        <v>43009</v>
      </c>
      <c r="G543" s="36">
        <v>42370</v>
      </c>
      <c r="H543" s="36">
        <v>43100</v>
      </c>
    </row>
    <row r="544" spans="1:8" x14ac:dyDescent="0.25">
      <c r="A544" s="34" t="s">
        <v>1396</v>
      </c>
      <c r="B544" s="34" t="s">
        <v>1397</v>
      </c>
      <c r="C544" s="32" t="s">
        <v>416</v>
      </c>
      <c r="D544" s="32" t="s">
        <v>1157</v>
      </c>
      <c r="E544" s="40">
        <v>42828</v>
      </c>
      <c r="F544" s="36">
        <v>43009</v>
      </c>
      <c r="G544" s="36">
        <v>42370</v>
      </c>
      <c r="H544" s="36">
        <v>43100</v>
      </c>
    </row>
    <row r="545" spans="1:8" x14ac:dyDescent="0.25">
      <c r="A545" s="34" t="s">
        <v>1398</v>
      </c>
      <c r="B545" s="34" t="s">
        <v>1399</v>
      </c>
      <c r="C545" s="32" t="s">
        <v>416</v>
      </c>
      <c r="D545" s="32" t="s">
        <v>1157</v>
      </c>
      <c r="E545" s="40">
        <v>42828</v>
      </c>
      <c r="F545" s="36">
        <v>43009</v>
      </c>
      <c r="G545" s="36">
        <v>42370</v>
      </c>
      <c r="H545" s="36">
        <v>43100</v>
      </c>
    </row>
    <row r="546" spans="1:8" x14ac:dyDescent="0.25">
      <c r="A546" s="34" t="s">
        <v>1400</v>
      </c>
      <c r="B546" s="34" t="s">
        <v>1401</v>
      </c>
      <c r="C546" s="32" t="s">
        <v>416</v>
      </c>
      <c r="D546" s="32" t="s">
        <v>1157</v>
      </c>
      <c r="E546" s="40">
        <v>42828</v>
      </c>
      <c r="F546" s="36">
        <v>43009</v>
      </c>
      <c r="G546" s="36">
        <v>42370</v>
      </c>
      <c r="H546" s="36">
        <v>43100</v>
      </c>
    </row>
    <row r="547" spans="1:8" x14ac:dyDescent="0.25">
      <c r="A547" s="34" t="s">
        <v>1402</v>
      </c>
      <c r="B547" s="34" t="s">
        <v>1403</v>
      </c>
      <c r="C547" s="32" t="s">
        <v>416</v>
      </c>
      <c r="D547" s="32" t="s">
        <v>1157</v>
      </c>
      <c r="E547" s="40">
        <v>42828</v>
      </c>
      <c r="F547" s="36">
        <v>43009</v>
      </c>
      <c r="G547" s="36">
        <v>42370</v>
      </c>
      <c r="H547" s="36">
        <v>43100</v>
      </c>
    </row>
    <row r="548" spans="1:8" x14ac:dyDescent="0.25">
      <c r="A548" s="34" t="s">
        <v>1404</v>
      </c>
      <c r="B548" s="34" t="s">
        <v>1405</v>
      </c>
      <c r="C548" s="32" t="s">
        <v>416</v>
      </c>
      <c r="D548" s="32" t="s">
        <v>1157</v>
      </c>
      <c r="E548" s="40">
        <v>42828</v>
      </c>
      <c r="F548" s="36">
        <v>43009</v>
      </c>
      <c r="G548" s="36">
        <v>42370</v>
      </c>
      <c r="H548" s="36">
        <v>43100</v>
      </c>
    </row>
    <row r="549" spans="1:8" x14ac:dyDescent="0.25">
      <c r="A549" s="34" t="s">
        <v>1406</v>
      </c>
      <c r="B549" s="34" t="s">
        <v>1407</v>
      </c>
      <c r="C549" s="32" t="s">
        <v>416</v>
      </c>
      <c r="D549" s="32" t="s">
        <v>1157</v>
      </c>
      <c r="E549" s="40">
        <v>42828</v>
      </c>
      <c r="F549" s="36">
        <v>43009</v>
      </c>
      <c r="G549" s="36">
        <v>42370</v>
      </c>
      <c r="H549" s="36">
        <v>43100</v>
      </c>
    </row>
    <row r="550" spans="1:8" x14ac:dyDescent="0.25">
      <c r="A550" s="34" t="s">
        <v>1408</v>
      </c>
      <c r="B550" s="34" t="s">
        <v>1409</v>
      </c>
      <c r="C550" s="32" t="s">
        <v>416</v>
      </c>
      <c r="D550" s="32" t="s">
        <v>1157</v>
      </c>
      <c r="E550" s="40">
        <v>42828</v>
      </c>
      <c r="F550" s="36">
        <v>43009</v>
      </c>
      <c r="G550" s="36">
        <v>42370</v>
      </c>
      <c r="H550" s="36">
        <v>43100</v>
      </c>
    </row>
    <row r="551" spans="1:8" x14ac:dyDescent="0.25">
      <c r="A551" s="34" t="s">
        <v>1410</v>
      </c>
      <c r="B551" s="34" t="s">
        <v>1411</v>
      </c>
      <c r="C551" s="32" t="s">
        <v>416</v>
      </c>
      <c r="D551" s="32" t="s">
        <v>1157</v>
      </c>
      <c r="E551" s="40">
        <v>42828</v>
      </c>
      <c r="F551" s="36">
        <v>43009</v>
      </c>
      <c r="G551" s="36">
        <v>42370</v>
      </c>
      <c r="H551" s="36">
        <v>43100</v>
      </c>
    </row>
    <row r="552" spans="1:8" x14ac:dyDescent="0.25">
      <c r="A552" s="34" t="s">
        <v>1412</v>
      </c>
      <c r="B552" s="34" t="s">
        <v>1413</v>
      </c>
      <c r="C552" s="32" t="s">
        <v>416</v>
      </c>
      <c r="D552" s="32" t="s">
        <v>1157</v>
      </c>
      <c r="E552" s="40">
        <v>42828</v>
      </c>
      <c r="F552" s="36">
        <v>43009</v>
      </c>
      <c r="G552" s="36">
        <v>42370</v>
      </c>
      <c r="H552" s="36">
        <v>43100</v>
      </c>
    </row>
    <row r="553" spans="1:8" x14ac:dyDescent="0.25">
      <c r="A553" s="34" t="s">
        <v>1414</v>
      </c>
      <c r="B553" s="34" t="s">
        <v>1415</v>
      </c>
      <c r="C553" s="32" t="s">
        <v>416</v>
      </c>
      <c r="D553" s="32" t="s">
        <v>1157</v>
      </c>
      <c r="E553" s="40">
        <v>42828</v>
      </c>
      <c r="F553" s="36">
        <v>43009</v>
      </c>
      <c r="G553" s="36">
        <v>42370</v>
      </c>
      <c r="H553" s="36">
        <v>43100</v>
      </c>
    </row>
    <row r="554" spans="1:8" x14ac:dyDescent="0.25">
      <c r="A554" s="34" t="s">
        <v>1416</v>
      </c>
      <c r="B554" s="34" t="s">
        <v>1417</v>
      </c>
      <c r="C554" s="32" t="s">
        <v>416</v>
      </c>
      <c r="D554" s="32" t="s">
        <v>1157</v>
      </c>
      <c r="E554" s="40">
        <v>42828</v>
      </c>
      <c r="F554" s="36">
        <v>43009</v>
      </c>
      <c r="G554" s="36">
        <v>42370</v>
      </c>
      <c r="H554" s="36">
        <v>43100</v>
      </c>
    </row>
    <row r="555" spans="1:8" x14ac:dyDescent="0.25">
      <c r="A555" s="34" t="s">
        <v>1418</v>
      </c>
      <c r="B555" s="34" t="s">
        <v>1419</v>
      </c>
      <c r="C555" s="32" t="s">
        <v>416</v>
      </c>
      <c r="D555" s="32" t="s">
        <v>1157</v>
      </c>
      <c r="E555" s="40">
        <v>42828</v>
      </c>
      <c r="F555" s="36">
        <v>43009</v>
      </c>
      <c r="G555" s="36">
        <v>42370</v>
      </c>
      <c r="H555" s="36">
        <v>43100</v>
      </c>
    </row>
    <row r="556" spans="1:8" x14ac:dyDescent="0.25">
      <c r="A556" s="34" t="s">
        <v>1420</v>
      </c>
      <c r="B556" s="34" t="s">
        <v>1421</v>
      </c>
      <c r="C556" s="32" t="s">
        <v>416</v>
      </c>
      <c r="D556" s="32" t="s">
        <v>1157</v>
      </c>
      <c r="E556" s="40">
        <v>42828</v>
      </c>
      <c r="F556" s="36">
        <v>43009</v>
      </c>
      <c r="G556" s="36">
        <v>42370</v>
      </c>
      <c r="H556" s="36">
        <v>43100</v>
      </c>
    </row>
    <row r="557" spans="1:8" x14ac:dyDescent="0.25">
      <c r="A557" s="34" t="s">
        <v>1422</v>
      </c>
      <c r="B557" s="34" t="s">
        <v>1423</v>
      </c>
      <c r="C557" s="32" t="s">
        <v>416</v>
      </c>
      <c r="D557" s="32" t="s">
        <v>1157</v>
      </c>
      <c r="E557" s="40">
        <v>42828</v>
      </c>
      <c r="F557" s="36">
        <v>43009</v>
      </c>
      <c r="G557" s="36">
        <v>42370</v>
      </c>
      <c r="H557" s="36">
        <v>43100</v>
      </c>
    </row>
    <row r="558" spans="1:8" x14ac:dyDescent="0.25">
      <c r="A558" s="34" t="s">
        <v>1424</v>
      </c>
      <c r="B558" s="34" t="s">
        <v>1425</v>
      </c>
      <c r="C558" s="32" t="s">
        <v>416</v>
      </c>
      <c r="D558" s="32" t="s">
        <v>1157</v>
      </c>
      <c r="E558" s="40">
        <v>42828</v>
      </c>
      <c r="F558" s="36">
        <v>43009</v>
      </c>
      <c r="G558" s="36">
        <v>42370</v>
      </c>
      <c r="H558" s="36">
        <v>43100</v>
      </c>
    </row>
    <row r="559" spans="1:8" x14ac:dyDescent="0.25">
      <c r="A559" s="39" t="s">
        <v>1426</v>
      </c>
      <c r="B559" s="34" t="s">
        <v>1427</v>
      </c>
      <c r="C559" s="32" t="s">
        <v>416</v>
      </c>
      <c r="D559" s="32"/>
      <c r="E559" s="40">
        <v>42278</v>
      </c>
      <c r="F559" s="36"/>
      <c r="G559" s="36"/>
      <c r="H559" s="36">
        <v>42370</v>
      </c>
    </row>
    <row r="560" spans="1:8" x14ac:dyDescent="0.25">
      <c r="A560" s="39" t="s">
        <v>1428</v>
      </c>
      <c r="B560" s="34" t="s">
        <v>1429</v>
      </c>
      <c r="C560" s="32"/>
      <c r="D560" s="32"/>
      <c r="E560" s="32"/>
      <c r="F560" s="36"/>
      <c r="G560" s="36"/>
      <c r="H560" s="36"/>
    </row>
    <row r="561" spans="1:8" x14ac:dyDescent="0.25">
      <c r="A561" s="39" t="s">
        <v>46</v>
      </c>
      <c r="B561" s="34" t="s">
        <v>1430</v>
      </c>
      <c r="C561" s="32"/>
      <c r="D561" s="32"/>
      <c r="E561" s="32"/>
      <c r="F561" s="36"/>
      <c r="G561" s="36"/>
      <c r="H561" s="36"/>
    </row>
    <row r="562" spans="1:8" x14ac:dyDescent="0.25">
      <c r="A562" s="39" t="s">
        <v>1431</v>
      </c>
      <c r="B562" s="34" t="s">
        <v>1432</v>
      </c>
      <c r="C562" s="32"/>
      <c r="D562" s="32"/>
      <c r="E562" s="32"/>
      <c r="F562" s="36"/>
      <c r="G562" s="36"/>
      <c r="H562" s="36"/>
    </row>
    <row r="563" spans="1:8" x14ac:dyDescent="0.25">
      <c r="A563" s="39" t="s">
        <v>48</v>
      </c>
      <c r="B563" s="34" t="s">
        <v>1433</v>
      </c>
      <c r="C563" s="32"/>
      <c r="D563" s="32"/>
      <c r="E563" s="32"/>
      <c r="F563" s="36"/>
      <c r="G563" s="36"/>
      <c r="H563" s="36"/>
    </row>
    <row r="564" spans="1:8" x14ac:dyDescent="0.25">
      <c r="A564" s="39" t="s">
        <v>1434</v>
      </c>
      <c r="B564" s="34" t="s">
        <v>1435</v>
      </c>
      <c r="C564" s="32"/>
      <c r="D564" s="32"/>
      <c r="E564" s="32"/>
      <c r="F564" s="36"/>
      <c r="G564" s="36"/>
      <c r="H564" s="36"/>
    </row>
    <row r="565" spans="1:8" x14ac:dyDescent="0.25">
      <c r="A565" s="39" t="s">
        <v>1436</v>
      </c>
      <c r="B565" s="34" t="s">
        <v>1437</v>
      </c>
      <c r="C565" s="32"/>
      <c r="D565" s="32"/>
      <c r="E565" s="32"/>
      <c r="F565" s="36"/>
      <c r="G565" s="36"/>
      <c r="H565" s="36"/>
    </row>
    <row r="566" spans="1:8" x14ac:dyDescent="0.25">
      <c r="A566" s="39" t="s">
        <v>1438</v>
      </c>
      <c r="B566" s="34" t="s">
        <v>1439</v>
      </c>
      <c r="C566" s="32" t="s">
        <v>447</v>
      </c>
      <c r="D566" s="32" t="s">
        <v>1157</v>
      </c>
      <c r="E566" s="40">
        <v>42828</v>
      </c>
      <c r="F566" s="36">
        <v>43009</v>
      </c>
      <c r="G566" s="36">
        <v>43101</v>
      </c>
      <c r="H566" s="36"/>
    </row>
    <row r="567" spans="1:8" x14ac:dyDescent="0.25">
      <c r="A567" s="39" t="s">
        <v>1440</v>
      </c>
      <c r="B567" s="34" t="s">
        <v>1441</v>
      </c>
      <c r="C567" s="32" t="s">
        <v>447</v>
      </c>
      <c r="D567" s="32" t="s">
        <v>1157</v>
      </c>
      <c r="E567" s="40">
        <v>42828</v>
      </c>
      <c r="F567" s="36">
        <v>43009</v>
      </c>
      <c r="G567" s="36">
        <v>43101</v>
      </c>
      <c r="H567" s="36"/>
    </row>
    <row r="568" spans="1:8" x14ac:dyDescent="0.25">
      <c r="A568" s="39" t="s">
        <v>1442</v>
      </c>
      <c r="B568" s="34" t="s">
        <v>1443</v>
      </c>
      <c r="C568" s="32" t="s">
        <v>447</v>
      </c>
      <c r="D568" s="32" t="s">
        <v>1157</v>
      </c>
      <c r="E568" s="40">
        <v>42828</v>
      </c>
      <c r="F568" s="36">
        <v>43009</v>
      </c>
      <c r="G568" s="36">
        <v>43101</v>
      </c>
      <c r="H568" s="36"/>
    </row>
    <row r="569" spans="1:8" x14ac:dyDescent="0.25">
      <c r="A569" s="39" t="s">
        <v>1444</v>
      </c>
      <c r="B569" s="34" t="s">
        <v>1445</v>
      </c>
      <c r="C569" s="32" t="s">
        <v>447</v>
      </c>
      <c r="D569" s="32" t="s">
        <v>1157</v>
      </c>
      <c r="E569" s="40">
        <v>42828</v>
      </c>
      <c r="F569" s="36">
        <v>43009</v>
      </c>
      <c r="G569" s="36">
        <v>43101</v>
      </c>
      <c r="H569" s="36"/>
    </row>
    <row r="570" spans="1:8" x14ac:dyDescent="0.25">
      <c r="A570" s="39" t="s">
        <v>1446</v>
      </c>
      <c r="B570" s="34" t="s">
        <v>1447</v>
      </c>
      <c r="C570" s="32" t="s">
        <v>447</v>
      </c>
      <c r="D570" s="32" t="s">
        <v>1157</v>
      </c>
      <c r="E570" s="40">
        <v>42828</v>
      </c>
      <c r="F570" s="36">
        <v>43009</v>
      </c>
      <c r="G570" s="36">
        <v>43101</v>
      </c>
      <c r="H570" s="36"/>
    </row>
    <row r="571" spans="1:8" x14ac:dyDescent="0.25">
      <c r="A571" s="39" t="s">
        <v>1448</v>
      </c>
      <c r="B571" s="34" t="s">
        <v>1449</v>
      </c>
      <c r="C571" s="32" t="s">
        <v>447</v>
      </c>
      <c r="D571" s="32" t="s">
        <v>1157</v>
      </c>
      <c r="E571" s="40">
        <v>42828</v>
      </c>
      <c r="F571" s="36">
        <v>43009</v>
      </c>
      <c r="G571" s="36">
        <v>43101</v>
      </c>
      <c r="H571" s="36"/>
    </row>
    <row r="572" spans="1:8" x14ac:dyDescent="0.25">
      <c r="A572" s="39" t="s">
        <v>1450</v>
      </c>
      <c r="B572" s="34" t="s">
        <v>1451</v>
      </c>
      <c r="C572" s="32" t="s">
        <v>447</v>
      </c>
      <c r="D572" s="32" t="s">
        <v>1157</v>
      </c>
      <c r="E572" s="40">
        <v>42828</v>
      </c>
      <c r="F572" s="36">
        <v>43009</v>
      </c>
      <c r="G572" s="36">
        <v>43101</v>
      </c>
      <c r="H572" s="36"/>
    </row>
    <row r="573" spans="1:8" x14ac:dyDescent="0.25">
      <c r="A573" s="39" t="s">
        <v>1452</v>
      </c>
      <c r="B573" s="34" t="s">
        <v>1453</v>
      </c>
      <c r="C573" s="32" t="s">
        <v>447</v>
      </c>
      <c r="D573" s="32" t="s">
        <v>1157</v>
      </c>
      <c r="E573" s="40">
        <v>42828</v>
      </c>
      <c r="F573" s="36">
        <v>43009</v>
      </c>
      <c r="G573" s="36">
        <v>43101</v>
      </c>
      <c r="H573" s="36"/>
    </row>
    <row r="574" spans="1:8" x14ac:dyDescent="0.25">
      <c r="A574" s="39" t="s">
        <v>1454</v>
      </c>
      <c r="B574" s="34" t="s">
        <v>1455</v>
      </c>
      <c r="C574" s="32" t="s">
        <v>447</v>
      </c>
      <c r="D574" s="32" t="s">
        <v>1157</v>
      </c>
      <c r="E574" s="40">
        <v>42828</v>
      </c>
      <c r="F574" s="36">
        <v>43009</v>
      </c>
      <c r="G574" s="36">
        <v>43101</v>
      </c>
      <c r="H574" s="36"/>
    </row>
    <row r="575" spans="1:8" x14ac:dyDescent="0.25">
      <c r="A575" s="39" t="s">
        <v>1456</v>
      </c>
      <c r="B575" s="34" t="s">
        <v>1457</v>
      </c>
      <c r="C575" s="32" t="s">
        <v>447</v>
      </c>
      <c r="D575" s="32" t="s">
        <v>1157</v>
      </c>
      <c r="E575" s="40">
        <v>42828</v>
      </c>
      <c r="F575" s="36">
        <v>43009</v>
      </c>
      <c r="G575" s="36">
        <v>43101</v>
      </c>
      <c r="H575" s="36"/>
    </row>
    <row r="576" spans="1:8" x14ac:dyDescent="0.25">
      <c r="A576" s="39" t="s">
        <v>1458</v>
      </c>
      <c r="B576" s="34" t="s">
        <v>1459</v>
      </c>
      <c r="C576" s="32" t="s">
        <v>447</v>
      </c>
      <c r="D576" s="32" t="s">
        <v>1157</v>
      </c>
      <c r="E576" s="40">
        <v>42828</v>
      </c>
      <c r="F576" s="36">
        <v>43009</v>
      </c>
      <c r="G576" s="36">
        <v>43101</v>
      </c>
      <c r="H576" s="36"/>
    </row>
    <row r="577" spans="1:8" x14ac:dyDescent="0.25">
      <c r="A577" s="39" t="s">
        <v>1460</v>
      </c>
      <c r="B577" s="34" t="s">
        <v>1461</v>
      </c>
      <c r="C577" s="32" t="s">
        <v>447</v>
      </c>
      <c r="D577" s="32" t="s">
        <v>1157</v>
      </c>
      <c r="E577" s="40">
        <v>42828</v>
      </c>
      <c r="F577" s="36">
        <v>43009</v>
      </c>
      <c r="G577" s="36">
        <v>43101</v>
      </c>
      <c r="H577" s="36"/>
    </row>
    <row r="578" spans="1:8" x14ac:dyDescent="0.25">
      <c r="A578" s="39" t="s">
        <v>1462</v>
      </c>
      <c r="B578" s="34" t="s">
        <v>1463</v>
      </c>
      <c r="C578" s="32" t="s">
        <v>447</v>
      </c>
      <c r="D578" s="32" t="s">
        <v>1157</v>
      </c>
      <c r="E578" s="40">
        <v>42828</v>
      </c>
      <c r="F578" s="36">
        <v>43009</v>
      </c>
      <c r="G578" s="36">
        <v>43101</v>
      </c>
      <c r="H578" s="36"/>
    </row>
    <row r="579" spans="1:8" x14ac:dyDescent="0.25">
      <c r="A579" s="39" t="s">
        <v>1464</v>
      </c>
      <c r="B579" s="34" t="s">
        <v>1465</v>
      </c>
      <c r="C579" s="32" t="s">
        <v>447</v>
      </c>
      <c r="D579" s="32" t="s">
        <v>1157</v>
      </c>
      <c r="E579" s="40">
        <v>42828</v>
      </c>
      <c r="F579" s="36">
        <v>43009</v>
      </c>
      <c r="G579" s="36">
        <v>43101</v>
      </c>
      <c r="H579" s="36"/>
    </row>
    <row r="580" spans="1:8" x14ac:dyDescent="0.25">
      <c r="A580" s="39" t="s">
        <v>1466</v>
      </c>
      <c r="B580" s="34" t="s">
        <v>1467</v>
      </c>
      <c r="C580" s="32" t="s">
        <v>447</v>
      </c>
      <c r="D580" s="32" t="s">
        <v>1157</v>
      </c>
      <c r="E580" s="40">
        <v>42828</v>
      </c>
      <c r="F580" s="36">
        <v>43009</v>
      </c>
      <c r="G580" s="36">
        <v>43101</v>
      </c>
      <c r="H580" s="36"/>
    </row>
    <row r="581" spans="1:8" x14ac:dyDescent="0.25">
      <c r="A581" s="39" t="s">
        <v>1468</v>
      </c>
      <c r="B581" s="34" t="s">
        <v>1469</v>
      </c>
      <c r="C581" s="32" t="s">
        <v>447</v>
      </c>
      <c r="D581" s="32" t="s">
        <v>1157</v>
      </c>
      <c r="E581" s="40">
        <v>42828</v>
      </c>
      <c r="F581" s="36">
        <v>43009</v>
      </c>
      <c r="G581" s="36">
        <v>43101</v>
      </c>
      <c r="H581" s="36"/>
    </row>
    <row r="582" spans="1:8" x14ac:dyDescent="0.25">
      <c r="A582" s="39" t="s">
        <v>1470</v>
      </c>
      <c r="B582" s="34" t="s">
        <v>1471</v>
      </c>
      <c r="C582" s="32" t="s">
        <v>447</v>
      </c>
      <c r="D582" s="32" t="s">
        <v>1157</v>
      </c>
      <c r="E582" s="40">
        <v>42828</v>
      </c>
      <c r="F582" s="36">
        <v>43009</v>
      </c>
      <c r="G582" s="36">
        <v>43101</v>
      </c>
      <c r="H582" s="36"/>
    </row>
    <row r="583" spans="1:8" x14ac:dyDescent="0.25">
      <c r="A583" s="39" t="s">
        <v>1472</v>
      </c>
      <c r="B583" s="34" t="s">
        <v>1441</v>
      </c>
      <c r="C583" s="32" t="s">
        <v>447</v>
      </c>
      <c r="D583" s="32" t="s">
        <v>1157</v>
      </c>
      <c r="E583" s="40">
        <v>42828</v>
      </c>
      <c r="F583" s="36">
        <v>43009</v>
      </c>
      <c r="G583" s="36">
        <v>43101</v>
      </c>
      <c r="H583" s="36"/>
    </row>
    <row r="584" spans="1:8" x14ac:dyDescent="0.25">
      <c r="A584" s="39" t="s">
        <v>1473</v>
      </c>
      <c r="B584" s="34" t="s">
        <v>1445</v>
      </c>
      <c r="C584" s="32" t="s">
        <v>447</v>
      </c>
      <c r="D584" s="32" t="s">
        <v>1157</v>
      </c>
      <c r="E584" s="40">
        <v>42828</v>
      </c>
      <c r="F584" s="36">
        <v>43009</v>
      </c>
      <c r="G584" s="36">
        <v>43101</v>
      </c>
      <c r="H584" s="36"/>
    </row>
    <row r="585" spans="1:8" x14ac:dyDescent="0.25">
      <c r="A585" s="39" t="s">
        <v>1474</v>
      </c>
      <c r="B585" s="34" t="s">
        <v>1453</v>
      </c>
      <c r="C585" s="32" t="s">
        <v>447</v>
      </c>
      <c r="D585" s="32" t="s">
        <v>1157</v>
      </c>
      <c r="E585" s="40">
        <v>42828</v>
      </c>
      <c r="F585" s="36">
        <v>43009</v>
      </c>
      <c r="G585" s="36">
        <v>43101</v>
      </c>
      <c r="H585" s="36"/>
    </row>
    <row r="586" spans="1:8" x14ac:dyDescent="0.25">
      <c r="A586" s="39" t="s">
        <v>1475</v>
      </c>
      <c r="B586" s="34" t="s">
        <v>1476</v>
      </c>
      <c r="C586" s="32" t="s">
        <v>447</v>
      </c>
      <c r="D586" s="32" t="s">
        <v>1157</v>
      </c>
      <c r="E586" s="40">
        <v>42828</v>
      </c>
      <c r="F586" s="36">
        <v>43009</v>
      </c>
      <c r="G586" s="36">
        <v>43101</v>
      </c>
      <c r="H586" s="36"/>
    </row>
    <row r="587" spans="1:8" x14ac:dyDescent="0.25">
      <c r="A587" s="39" t="s">
        <v>1477</v>
      </c>
      <c r="B587" s="34" t="s">
        <v>1451</v>
      </c>
      <c r="C587" s="32" t="s">
        <v>447</v>
      </c>
      <c r="D587" s="32" t="s">
        <v>1157</v>
      </c>
      <c r="E587" s="40">
        <v>42828</v>
      </c>
      <c r="F587" s="36">
        <v>43009</v>
      </c>
      <c r="G587" s="36">
        <v>43101</v>
      </c>
      <c r="H587" s="36"/>
    </row>
    <row r="588" spans="1:8" x14ac:dyDescent="0.25">
      <c r="A588" s="39" t="s">
        <v>1478</v>
      </c>
      <c r="B588" s="34" t="s">
        <v>1156</v>
      </c>
      <c r="C588" s="32" t="s">
        <v>447</v>
      </c>
      <c r="D588" s="32" t="s">
        <v>1157</v>
      </c>
      <c r="E588" s="40">
        <v>42828</v>
      </c>
      <c r="F588" s="36">
        <v>43009</v>
      </c>
      <c r="G588" s="36">
        <v>43101</v>
      </c>
      <c r="H588" s="36"/>
    </row>
    <row r="589" spans="1:8" x14ac:dyDescent="0.25">
      <c r="A589" s="39" t="s">
        <v>1479</v>
      </c>
      <c r="B589" s="34" t="s">
        <v>1159</v>
      </c>
      <c r="C589" s="32" t="s">
        <v>447</v>
      </c>
      <c r="D589" s="32" t="s">
        <v>1157</v>
      </c>
      <c r="E589" s="40">
        <v>42828</v>
      </c>
      <c r="F589" s="36">
        <v>43009</v>
      </c>
      <c r="G589" s="36">
        <v>43101</v>
      </c>
      <c r="H589" s="36"/>
    </row>
    <row r="590" spans="1:8" x14ac:dyDescent="0.25">
      <c r="A590" s="39" t="s">
        <v>1480</v>
      </c>
      <c r="B590" s="34" t="s">
        <v>1161</v>
      </c>
      <c r="C590" s="32" t="s">
        <v>447</v>
      </c>
      <c r="D590" s="32" t="s">
        <v>1157</v>
      </c>
      <c r="E590" s="40">
        <v>42828</v>
      </c>
      <c r="F590" s="36">
        <v>43009</v>
      </c>
      <c r="G590" s="36">
        <v>43101</v>
      </c>
      <c r="H590" s="36"/>
    </row>
    <row r="591" spans="1:8" x14ac:dyDescent="0.25">
      <c r="A591" s="39" t="s">
        <v>1481</v>
      </c>
      <c r="B591" s="34" t="s">
        <v>1163</v>
      </c>
      <c r="C591" s="32" t="s">
        <v>447</v>
      </c>
      <c r="D591" s="32" t="s">
        <v>1157</v>
      </c>
      <c r="E591" s="40">
        <v>42828</v>
      </c>
      <c r="F591" s="36">
        <v>43009</v>
      </c>
      <c r="G591" s="36">
        <v>43101</v>
      </c>
      <c r="H591" s="36"/>
    </row>
    <row r="592" spans="1:8" x14ac:dyDescent="0.25">
      <c r="A592" s="39" t="s">
        <v>1482</v>
      </c>
      <c r="B592" s="34" t="s">
        <v>1165</v>
      </c>
      <c r="C592" s="32" t="s">
        <v>447</v>
      </c>
      <c r="D592" s="32" t="s">
        <v>1157</v>
      </c>
      <c r="E592" s="40">
        <v>42828</v>
      </c>
      <c r="F592" s="36">
        <v>43009</v>
      </c>
      <c r="G592" s="36">
        <v>43101</v>
      </c>
      <c r="H592" s="36"/>
    </row>
    <row r="593" spans="1:8" x14ac:dyDescent="0.25">
      <c r="A593" s="39" t="s">
        <v>1483</v>
      </c>
      <c r="B593" s="34" t="s">
        <v>1167</v>
      </c>
      <c r="C593" s="32" t="s">
        <v>447</v>
      </c>
      <c r="D593" s="32" t="s">
        <v>1157</v>
      </c>
      <c r="E593" s="40">
        <v>42828</v>
      </c>
      <c r="F593" s="36">
        <v>43009</v>
      </c>
      <c r="G593" s="36">
        <v>43101</v>
      </c>
      <c r="H593" s="36"/>
    </row>
    <row r="594" spans="1:8" x14ac:dyDescent="0.25">
      <c r="A594" s="39" t="s">
        <v>1484</v>
      </c>
      <c r="B594" s="34" t="s">
        <v>1169</v>
      </c>
      <c r="C594" s="32" t="s">
        <v>447</v>
      </c>
      <c r="D594" s="32" t="s">
        <v>1157</v>
      </c>
      <c r="E594" s="40">
        <v>42828</v>
      </c>
      <c r="F594" s="36">
        <v>43009</v>
      </c>
      <c r="G594" s="36">
        <v>43101</v>
      </c>
      <c r="H594" s="36"/>
    </row>
    <row r="595" spans="1:8" x14ac:dyDescent="0.25">
      <c r="A595" s="39" t="s">
        <v>1485</v>
      </c>
      <c r="B595" s="34" t="s">
        <v>1486</v>
      </c>
      <c r="C595" s="32" t="s">
        <v>447</v>
      </c>
      <c r="D595" s="32" t="s">
        <v>1157</v>
      </c>
      <c r="E595" s="40">
        <v>42828</v>
      </c>
      <c r="F595" s="36">
        <v>43009</v>
      </c>
      <c r="G595" s="36">
        <v>43101</v>
      </c>
      <c r="H595" s="36"/>
    </row>
    <row r="596" spans="1:8" x14ac:dyDescent="0.25">
      <c r="A596" s="34" t="s">
        <v>1487</v>
      </c>
      <c r="B596" s="34" t="s">
        <v>1476</v>
      </c>
      <c r="C596" s="32" t="s">
        <v>416</v>
      </c>
      <c r="D596" s="32" t="s">
        <v>1488</v>
      </c>
      <c r="E596" s="40">
        <v>42826</v>
      </c>
      <c r="F596" s="36">
        <v>43009</v>
      </c>
      <c r="G596" s="36">
        <v>42370</v>
      </c>
      <c r="H596" s="36">
        <v>43465</v>
      </c>
    </row>
    <row r="597" spans="1:8" x14ac:dyDescent="0.25">
      <c r="A597" s="34" t="s">
        <v>1489</v>
      </c>
      <c r="B597" s="34" t="s">
        <v>1490</v>
      </c>
      <c r="C597" s="32" t="s">
        <v>416</v>
      </c>
      <c r="D597" s="32" t="s">
        <v>1488</v>
      </c>
      <c r="E597" s="40">
        <v>42826</v>
      </c>
      <c r="F597" s="36">
        <v>43009</v>
      </c>
      <c r="G597" s="36">
        <v>42370</v>
      </c>
      <c r="H597" s="36">
        <v>43465</v>
      </c>
    </row>
    <row r="598" spans="1:8" x14ac:dyDescent="0.25">
      <c r="A598" s="34" t="s">
        <v>1491</v>
      </c>
      <c r="B598" s="34" t="s">
        <v>1492</v>
      </c>
      <c r="C598" s="32" t="s">
        <v>416</v>
      </c>
      <c r="D598" s="32" t="s">
        <v>1488</v>
      </c>
      <c r="E598" s="40">
        <v>42826</v>
      </c>
      <c r="F598" s="36">
        <v>43009</v>
      </c>
      <c r="G598" s="36">
        <v>42370</v>
      </c>
      <c r="H598" s="36">
        <v>43465</v>
      </c>
    </row>
    <row r="599" spans="1:8" x14ac:dyDescent="0.25">
      <c r="A599" s="34" t="s">
        <v>1493</v>
      </c>
      <c r="B599" s="34" t="s">
        <v>1494</v>
      </c>
      <c r="C599" s="32" t="s">
        <v>416</v>
      </c>
      <c r="D599" s="32" t="s">
        <v>1488</v>
      </c>
      <c r="E599" s="40">
        <v>42826</v>
      </c>
      <c r="F599" s="36">
        <v>43009</v>
      </c>
      <c r="G599" s="36">
        <v>42370</v>
      </c>
      <c r="H599" s="36">
        <v>43465</v>
      </c>
    </row>
    <row r="600" spans="1:8" x14ac:dyDescent="0.25">
      <c r="A600" s="34" t="s">
        <v>1495</v>
      </c>
      <c r="B600" s="34" t="s">
        <v>1496</v>
      </c>
      <c r="C600" s="32" t="s">
        <v>416</v>
      </c>
      <c r="D600" s="32" t="s">
        <v>1488</v>
      </c>
      <c r="E600" s="40">
        <v>42826</v>
      </c>
      <c r="F600" s="36">
        <v>43009</v>
      </c>
      <c r="G600" s="36">
        <v>42370</v>
      </c>
      <c r="H600" s="36">
        <v>43465</v>
      </c>
    </row>
    <row r="601" spans="1:8" x14ac:dyDescent="0.25">
      <c r="A601" s="34" t="s">
        <v>1497</v>
      </c>
      <c r="B601" s="34" t="s">
        <v>1498</v>
      </c>
      <c r="C601" s="32" t="s">
        <v>416</v>
      </c>
      <c r="D601" s="32" t="s">
        <v>1488</v>
      </c>
      <c r="E601" s="40">
        <v>42826</v>
      </c>
      <c r="F601" s="36">
        <v>43009</v>
      </c>
      <c r="G601" s="36">
        <v>42370</v>
      </c>
      <c r="H601" s="36">
        <v>43465</v>
      </c>
    </row>
    <row r="602" spans="1:8" x14ac:dyDescent="0.25">
      <c r="A602" s="34" t="s">
        <v>1499</v>
      </c>
      <c r="B602" s="34" t="s">
        <v>1500</v>
      </c>
      <c r="C602" s="32" t="s">
        <v>416</v>
      </c>
      <c r="D602" s="32" t="s">
        <v>1488</v>
      </c>
      <c r="E602" s="40">
        <v>42826</v>
      </c>
      <c r="F602" s="36">
        <v>43009</v>
      </c>
      <c r="G602" s="36">
        <v>42370</v>
      </c>
      <c r="H602" s="36">
        <v>43465</v>
      </c>
    </row>
    <row r="603" spans="1:8" x14ac:dyDescent="0.25">
      <c r="A603" s="34" t="s">
        <v>1501</v>
      </c>
      <c r="B603" s="34" t="s">
        <v>1502</v>
      </c>
      <c r="C603" s="32" t="s">
        <v>416</v>
      </c>
      <c r="D603" s="32" t="s">
        <v>1488</v>
      </c>
      <c r="E603" s="40">
        <v>42826</v>
      </c>
      <c r="F603" s="36">
        <v>43009</v>
      </c>
      <c r="G603" s="36">
        <v>42370</v>
      </c>
      <c r="H603" s="36">
        <v>43465</v>
      </c>
    </row>
    <row r="604" spans="1:8" x14ac:dyDescent="0.25">
      <c r="A604" s="34" t="s">
        <v>1503</v>
      </c>
      <c r="B604" s="34" t="s">
        <v>1504</v>
      </c>
      <c r="C604" s="32" t="s">
        <v>416</v>
      </c>
      <c r="D604" s="32" t="s">
        <v>1488</v>
      </c>
      <c r="E604" s="40">
        <v>42826</v>
      </c>
      <c r="F604" s="36">
        <v>43009</v>
      </c>
      <c r="G604" s="36">
        <v>42370</v>
      </c>
      <c r="H604" s="36">
        <v>43100</v>
      </c>
    </row>
    <row r="605" spans="1:8" x14ac:dyDescent="0.25">
      <c r="A605" s="34" t="s">
        <v>1505</v>
      </c>
      <c r="B605" s="34" t="s">
        <v>1195</v>
      </c>
      <c r="C605" s="32" t="s">
        <v>416</v>
      </c>
      <c r="D605" s="32" t="s">
        <v>1488</v>
      </c>
      <c r="E605" s="40">
        <v>42826</v>
      </c>
      <c r="F605" s="36">
        <v>43009</v>
      </c>
      <c r="G605" s="36">
        <v>42370</v>
      </c>
      <c r="H605" s="36">
        <v>43100</v>
      </c>
    </row>
    <row r="606" spans="1:8" x14ac:dyDescent="0.25">
      <c r="A606" s="34" t="s">
        <v>1506</v>
      </c>
      <c r="B606" s="34" t="s">
        <v>1197</v>
      </c>
      <c r="C606" s="32" t="s">
        <v>416</v>
      </c>
      <c r="D606" s="32" t="s">
        <v>1488</v>
      </c>
      <c r="E606" s="40">
        <v>42826</v>
      </c>
      <c r="F606" s="36">
        <v>43009</v>
      </c>
      <c r="G606" s="36">
        <v>42370</v>
      </c>
      <c r="H606" s="36">
        <v>43100</v>
      </c>
    </row>
    <row r="607" spans="1:8" x14ac:dyDescent="0.25">
      <c r="A607" s="34" t="s">
        <v>1507</v>
      </c>
      <c r="B607" s="34" t="s">
        <v>1199</v>
      </c>
      <c r="C607" s="32" t="s">
        <v>416</v>
      </c>
      <c r="D607" s="32" t="s">
        <v>1488</v>
      </c>
      <c r="E607" s="40">
        <v>42826</v>
      </c>
      <c r="F607" s="36">
        <v>43009</v>
      </c>
      <c r="G607" s="36">
        <v>42370</v>
      </c>
      <c r="H607" s="36">
        <v>43100</v>
      </c>
    </row>
    <row r="608" spans="1:8" x14ac:dyDescent="0.25">
      <c r="A608" s="34" t="s">
        <v>1508</v>
      </c>
      <c r="B608" s="34" t="s">
        <v>1509</v>
      </c>
      <c r="C608" s="32" t="s">
        <v>416</v>
      </c>
      <c r="D608" s="32" t="s">
        <v>1488</v>
      </c>
      <c r="E608" s="40">
        <v>42826</v>
      </c>
      <c r="F608" s="36">
        <v>43009</v>
      </c>
      <c r="G608" s="36">
        <v>42370</v>
      </c>
      <c r="H608" s="36">
        <v>43100</v>
      </c>
    </row>
    <row r="609" spans="1:8" x14ac:dyDescent="0.25">
      <c r="A609" s="34" t="s">
        <v>1510</v>
      </c>
      <c r="B609" s="34" t="s">
        <v>1511</v>
      </c>
      <c r="C609" s="32" t="s">
        <v>416</v>
      </c>
      <c r="D609" s="32" t="s">
        <v>1488</v>
      </c>
      <c r="E609" s="40">
        <v>42826</v>
      </c>
      <c r="F609" s="36">
        <v>43009</v>
      </c>
      <c r="G609" s="36">
        <v>42370</v>
      </c>
      <c r="H609" s="36">
        <v>43100</v>
      </c>
    </row>
    <row r="610" spans="1:8" x14ac:dyDescent="0.25">
      <c r="A610" s="34" t="s">
        <v>1512</v>
      </c>
      <c r="B610" s="34" t="s">
        <v>1513</v>
      </c>
      <c r="C610" s="32" t="s">
        <v>416</v>
      </c>
      <c r="D610" s="32" t="s">
        <v>1488</v>
      </c>
      <c r="E610" s="40">
        <v>42826</v>
      </c>
      <c r="F610" s="36">
        <v>43009</v>
      </c>
      <c r="G610" s="36">
        <v>42370</v>
      </c>
      <c r="H610" s="36">
        <v>43100</v>
      </c>
    </row>
    <row r="611" spans="1:8" x14ac:dyDescent="0.25">
      <c r="A611" s="34" t="s">
        <v>1514</v>
      </c>
      <c r="B611" s="34" t="s">
        <v>1515</v>
      </c>
      <c r="C611" s="32" t="s">
        <v>416</v>
      </c>
      <c r="D611" s="32" t="s">
        <v>1488</v>
      </c>
      <c r="E611" s="40">
        <v>42826</v>
      </c>
      <c r="F611" s="36">
        <v>43009</v>
      </c>
      <c r="G611" s="36">
        <v>42370</v>
      </c>
      <c r="H611" s="36">
        <v>43100</v>
      </c>
    </row>
    <row r="612" spans="1:8" x14ac:dyDescent="0.25">
      <c r="A612" s="34" t="s">
        <v>1516</v>
      </c>
      <c r="B612" s="34" t="s">
        <v>1181</v>
      </c>
      <c r="C612" s="32" t="s">
        <v>416</v>
      </c>
      <c r="D612" s="32" t="s">
        <v>1488</v>
      </c>
      <c r="E612" s="40">
        <v>42826</v>
      </c>
      <c r="F612" s="36">
        <v>43009</v>
      </c>
      <c r="G612" s="36">
        <v>42370</v>
      </c>
      <c r="H612" s="36">
        <v>43100</v>
      </c>
    </row>
    <row r="613" spans="1:8" x14ac:dyDescent="0.25">
      <c r="A613" s="34" t="s">
        <v>1517</v>
      </c>
      <c r="B613" s="34" t="s">
        <v>1183</v>
      </c>
      <c r="C613" s="32" t="s">
        <v>416</v>
      </c>
      <c r="D613" s="32" t="s">
        <v>1488</v>
      </c>
      <c r="E613" s="40">
        <v>42826</v>
      </c>
      <c r="F613" s="36">
        <v>43009</v>
      </c>
      <c r="G613" s="36">
        <v>42370</v>
      </c>
      <c r="H613" s="36">
        <v>43100</v>
      </c>
    </row>
    <row r="614" spans="1:8" x14ac:dyDescent="0.25">
      <c r="A614" s="34" t="s">
        <v>1518</v>
      </c>
      <c r="B614" s="34" t="s">
        <v>1185</v>
      </c>
      <c r="C614" s="32" t="s">
        <v>416</v>
      </c>
      <c r="D614" s="32" t="s">
        <v>1488</v>
      </c>
      <c r="E614" s="40">
        <v>42826</v>
      </c>
      <c r="F614" s="36">
        <v>43009</v>
      </c>
      <c r="G614" s="36">
        <v>42370</v>
      </c>
      <c r="H614" s="36">
        <v>43100</v>
      </c>
    </row>
    <row r="615" spans="1:8" x14ac:dyDescent="0.25">
      <c r="A615" s="34" t="s">
        <v>1519</v>
      </c>
      <c r="B615" s="34" t="s">
        <v>1520</v>
      </c>
      <c r="C615" s="32" t="s">
        <v>416</v>
      </c>
      <c r="D615" s="32" t="s">
        <v>1488</v>
      </c>
      <c r="E615" s="40">
        <v>42826</v>
      </c>
      <c r="F615" s="36">
        <v>43009</v>
      </c>
      <c r="G615" s="36">
        <v>42370</v>
      </c>
      <c r="H615" s="36">
        <v>43100</v>
      </c>
    </row>
    <row r="616" spans="1:8" x14ac:dyDescent="0.25">
      <c r="A616" s="34" t="s">
        <v>1521</v>
      </c>
      <c r="B616" s="34" t="s">
        <v>1522</v>
      </c>
      <c r="C616" s="32" t="s">
        <v>416</v>
      </c>
      <c r="D616" s="32" t="s">
        <v>1488</v>
      </c>
      <c r="E616" s="40">
        <v>42826</v>
      </c>
      <c r="F616" s="36">
        <v>43009</v>
      </c>
      <c r="G616" s="36">
        <v>42370</v>
      </c>
      <c r="H616" s="36">
        <v>43100</v>
      </c>
    </row>
    <row r="617" spans="1:8" x14ac:dyDescent="0.25">
      <c r="A617" s="34" t="s">
        <v>1523</v>
      </c>
      <c r="B617" s="34" t="s">
        <v>1524</v>
      </c>
      <c r="C617" s="32" t="s">
        <v>416</v>
      </c>
      <c r="D617" s="32" t="s">
        <v>1488</v>
      </c>
      <c r="E617" s="40">
        <v>42826</v>
      </c>
      <c r="F617" s="36">
        <v>43009</v>
      </c>
      <c r="G617" s="36">
        <v>42370</v>
      </c>
      <c r="H617" s="36">
        <v>43100</v>
      </c>
    </row>
    <row r="618" spans="1:8" x14ac:dyDescent="0.25">
      <c r="A618" s="34" t="s">
        <v>1525</v>
      </c>
      <c r="B618" s="34" t="s">
        <v>1526</v>
      </c>
      <c r="C618" s="32" t="s">
        <v>416</v>
      </c>
      <c r="D618" s="32" t="s">
        <v>1488</v>
      </c>
      <c r="E618" s="40">
        <v>42826</v>
      </c>
      <c r="F618" s="36">
        <v>43009</v>
      </c>
      <c r="G618" s="36">
        <v>42370</v>
      </c>
      <c r="H618" s="36">
        <v>43100</v>
      </c>
    </row>
    <row r="619" spans="1:8" x14ac:dyDescent="0.25">
      <c r="A619" s="34" t="s">
        <v>1527</v>
      </c>
      <c r="B619" s="34" t="s">
        <v>1209</v>
      </c>
      <c r="C619" s="32" t="s">
        <v>416</v>
      </c>
      <c r="D619" s="32" t="s">
        <v>1488</v>
      </c>
      <c r="E619" s="40">
        <v>42826</v>
      </c>
      <c r="F619" s="36">
        <v>43009</v>
      </c>
      <c r="G619" s="36">
        <v>42370</v>
      </c>
      <c r="H619" s="36">
        <v>43100</v>
      </c>
    </row>
    <row r="620" spans="1:8" x14ac:dyDescent="0.25">
      <c r="A620" s="34" t="s">
        <v>1528</v>
      </c>
      <c r="B620" s="34" t="s">
        <v>1211</v>
      </c>
      <c r="C620" s="32" t="s">
        <v>416</v>
      </c>
      <c r="D620" s="32" t="s">
        <v>1488</v>
      </c>
      <c r="E620" s="40">
        <v>42826</v>
      </c>
      <c r="F620" s="36">
        <v>43009</v>
      </c>
      <c r="G620" s="36">
        <v>42370</v>
      </c>
      <c r="H620" s="36">
        <v>43100</v>
      </c>
    </row>
    <row r="621" spans="1:8" x14ac:dyDescent="0.25">
      <c r="A621" s="34" t="s">
        <v>1529</v>
      </c>
      <c r="B621" s="34" t="s">
        <v>1213</v>
      </c>
      <c r="C621" s="32" t="s">
        <v>416</v>
      </c>
      <c r="D621" s="32" t="s">
        <v>1488</v>
      </c>
      <c r="E621" s="40">
        <v>42826</v>
      </c>
      <c r="F621" s="36">
        <v>43009</v>
      </c>
      <c r="G621" s="36">
        <v>42370</v>
      </c>
      <c r="H621" s="36">
        <v>43100</v>
      </c>
    </row>
    <row r="622" spans="1:8" x14ac:dyDescent="0.25">
      <c r="A622" s="34" t="s">
        <v>1530</v>
      </c>
      <c r="B622" s="34" t="s">
        <v>1215</v>
      </c>
      <c r="C622" s="32" t="s">
        <v>416</v>
      </c>
      <c r="D622" s="32" t="s">
        <v>1488</v>
      </c>
      <c r="E622" s="40">
        <v>42826</v>
      </c>
      <c r="F622" s="36">
        <v>43009</v>
      </c>
      <c r="G622" s="36">
        <v>42370</v>
      </c>
      <c r="H622" s="36">
        <v>43100</v>
      </c>
    </row>
    <row r="623" spans="1:8" x14ac:dyDescent="0.25">
      <c r="A623" s="34" t="s">
        <v>1531</v>
      </c>
      <c r="B623" s="34" t="s">
        <v>1532</v>
      </c>
      <c r="C623" s="32" t="s">
        <v>416</v>
      </c>
      <c r="D623" s="32" t="s">
        <v>1488</v>
      </c>
      <c r="E623" s="40">
        <v>42826</v>
      </c>
      <c r="F623" s="36">
        <v>43009</v>
      </c>
      <c r="G623" s="36">
        <v>42370</v>
      </c>
      <c r="H623" s="36">
        <v>43100</v>
      </c>
    </row>
    <row r="624" spans="1:8" x14ac:dyDescent="0.25">
      <c r="A624" s="34" t="s">
        <v>1533</v>
      </c>
      <c r="B624" s="34" t="s">
        <v>1534</v>
      </c>
      <c r="C624" s="32" t="s">
        <v>416</v>
      </c>
      <c r="D624" s="32" t="s">
        <v>1488</v>
      </c>
      <c r="E624" s="40">
        <v>42826</v>
      </c>
      <c r="F624" s="36">
        <v>43009</v>
      </c>
      <c r="G624" s="36">
        <v>42370</v>
      </c>
      <c r="H624" s="36">
        <v>43100</v>
      </c>
    </row>
    <row r="625" spans="1:8" x14ac:dyDescent="0.25">
      <c r="A625" s="34" t="s">
        <v>1535</v>
      </c>
      <c r="B625" s="34" t="s">
        <v>1536</v>
      </c>
      <c r="C625" s="32" t="s">
        <v>416</v>
      </c>
      <c r="D625" s="32" t="s">
        <v>1488</v>
      </c>
      <c r="E625" s="40">
        <v>42826</v>
      </c>
      <c r="F625" s="36">
        <v>43009</v>
      </c>
      <c r="G625" s="36">
        <v>42370</v>
      </c>
      <c r="H625" s="36">
        <v>43100</v>
      </c>
    </row>
    <row r="626" spans="1:8" x14ac:dyDescent="0.25">
      <c r="A626" s="34" t="s">
        <v>1537</v>
      </c>
      <c r="B626" s="34" t="s">
        <v>1538</v>
      </c>
      <c r="C626" s="32" t="s">
        <v>416</v>
      </c>
      <c r="D626" s="32" t="s">
        <v>1488</v>
      </c>
      <c r="E626" s="40">
        <v>42826</v>
      </c>
      <c r="F626" s="36">
        <v>43009</v>
      </c>
      <c r="G626" s="36">
        <v>42370</v>
      </c>
      <c r="H626" s="36">
        <v>43100</v>
      </c>
    </row>
    <row r="627" spans="1:8" x14ac:dyDescent="0.25">
      <c r="A627" s="34" t="s">
        <v>1539</v>
      </c>
      <c r="B627" s="34" t="s">
        <v>1540</v>
      </c>
      <c r="C627" s="32" t="s">
        <v>416</v>
      </c>
      <c r="D627" s="32" t="s">
        <v>1488</v>
      </c>
      <c r="E627" s="40">
        <v>42826</v>
      </c>
      <c r="F627" s="36">
        <v>43009</v>
      </c>
      <c r="G627" s="36">
        <v>42370</v>
      </c>
      <c r="H627" s="36">
        <v>43100</v>
      </c>
    </row>
    <row r="628" spans="1:8" x14ac:dyDescent="0.25">
      <c r="A628" s="34" t="s">
        <v>1541</v>
      </c>
      <c r="B628" s="34" t="s">
        <v>1542</v>
      </c>
      <c r="C628" s="32" t="s">
        <v>416</v>
      </c>
      <c r="D628" s="32" t="s">
        <v>1488</v>
      </c>
      <c r="E628" s="40">
        <v>42826</v>
      </c>
      <c r="F628" s="36">
        <v>43009</v>
      </c>
      <c r="G628" s="36">
        <v>42370</v>
      </c>
      <c r="H628" s="36">
        <v>43100</v>
      </c>
    </row>
    <row r="629" spans="1:8" x14ac:dyDescent="0.25">
      <c r="A629" s="34" t="s">
        <v>1543</v>
      </c>
      <c r="B629" s="34" t="s">
        <v>1544</v>
      </c>
      <c r="C629" s="32" t="s">
        <v>416</v>
      </c>
      <c r="D629" s="32" t="s">
        <v>1488</v>
      </c>
      <c r="E629" s="40">
        <v>42826</v>
      </c>
      <c r="F629" s="36">
        <v>43009</v>
      </c>
      <c r="G629" s="36">
        <v>42370</v>
      </c>
      <c r="H629" s="36">
        <v>43100</v>
      </c>
    </row>
    <row r="630" spans="1:8" x14ac:dyDescent="0.25">
      <c r="A630" s="34" t="s">
        <v>1545</v>
      </c>
      <c r="B630" s="34" t="s">
        <v>1231</v>
      </c>
      <c r="C630" s="32" t="s">
        <v>416</v>
      </c>
      <c r="D630" s="32" t="s">
        <v>1488</v>
      </c>
      <c r="E630" s="40">
        <v>42826</v>
      </c>
      <c r="F630" s="36">
        <v>43009</v>
      </c>
      <c r="G630" s="36">
        <v>42370</v>
      </c>
      <c r="H630" s="36">
        <v>43100</v>
      </c>
    </row>
    <row r="631" spans="1:8" x14ac:dyDescent="0.25">
      <c r="A631" s="34" t="s">
        <v>1546</v>
      </c>
      <c r="B631" s="34" t="s">
        <v>1547</v>
      </c>
      <c r="C631" s="32" t="s">
        <v>416</v>
      </c>
      <c r="D631" s="32" t="s">
        <v>1488</v>
      </c>
      <c r="E631" s="40">
        <v>42826</v>
      </c>
      <c r="F631" s="36">
        <v>43009</v>
      </c>
      <c r="G631" s="36">
        <v>42370</v>
      </c>
      <c r="H631" s="36">
        <v>43100</v>
      </c>
    </row>
    <row r="632" spans="1:8" x14ac:dyDescent="0.25">
      <c r="A632" s="34" t="s">
        <v>1548</v>
      </c>
      <c r="B632" s="34" t="s">
        <v>1549</v>
      </c>
      <c r="C632" s="32" t="s">
        <v>416</v>
      </c>
      <c r="D632" s="32" t="s">
        <v>1488</v>
      </c>
      <c r="E632" s="40">
        <v>42826</v>
      </c>
      <c r="F632" s="36">
        <v>43009</v>
      </c>
      <c r="G632" s="36">
        <v>42370</v>
      </c>
      <c r="H632" s="36">
        <v>43100</v>
      </c>
    </row>
    <row r="633" spans="1:8" x14ac:dyDescent="0.25">
      <c r="A633" s="34" t="s">
        <v>1550</v>
      </c>
      <c r="B633" s="34" t="s">
        <v>1551</v>
      </c>
      <c r="C633" s="32" t="s">
        <v>416</v>
      </c>
      <c r="D633" s="32" t="s">
        <v>1488</v>
      </c>
      <c r="E633" s="40">
        <v>42826</v>
      </c>
      <c r="F633" s="36">
        <v>43009</v>
      </c>
      <c r="G633" s="36">
        <v>42370</v>
      </c>
      <c r="H633" s="36">
        <v>43100</v>
      </c>
    </row>
    <row r="634" spans="1:8" x14ac:dyDescent="0.25">
      <c r="A634" s="34" t="s">
        <v>1552</v>
      </c>
      <c r="B634" s="34" t="s">
        <v>1553</v>
      </c>
      <c r="C634" s="32" t="s">
        <v>416</v>
      </c>
      <c r="D634" s="32" t="s">
        <v>1488</v>
      </c>
      <c r="E634" s="40">
        <v>42826</v>
      </c>
      <c r="F634" s="36">
        <v>43009</v>
      </c>
      <c r="G634" s="36">
        <v>42370</v>
      </c>
      <c r="H634" s="36">
        <v>43100</v>
      </c>
    </row>
    <row r="635" spans="1:8" x14ac:dyDescent="0.25">
      <c r="A635" s="34" t="s">
        <v>1554</v>
      </c>
      <c r="B635" s="34" t="s">
        <v>1555</v>
      </c>
      <c r="C635" s="32" t="s">
        <v>416</v>
      </c>
      <c r="D635" s="32" t="s">
        <v>1488</v>
      </c>
      <c r="E635" s="40">
        <v>42826</v>
      </c>
      <c r="F635" s="36">
        <v>43009</v>
      </c>
      <c r="G635" s="36">
        <v>42370</v>
      </c>
      <c r="H635" s="36">
        <v>43100</v>
      </c>
    </row>
    <row r="636" spans="1:8" x14ac:dyDescent="0.25">
      <c r="A636" s="34" t="s">
        <v>1556</v>
      </c>
      <c r="B636" s="34" t="s">
        <v>1557</v>
      </c>
      <c r="C636" s="32" t="s">
        <v>416</v>
      </c>
      <c r="D636" s="32" t="s">
        <v>1488</v>
      </c>
      <c r="E636" s="40">
        <v>42826</v>
      </c>
      <c r="F636" s="36">
        <v>43009</v>
      </c>
      <c r="G636" s="36">
        <v>42370</v>
      </c>
      <c r="H636" s="36">
        <v>43100</v>
      </c>
    </row>
    <row r="637" spans="1:8" x14ac:dyDescent="0.25">
      <c r="A637" s="34" t="s">
        <v>1558</v>
      </c>
      <c r="B637" s="34" t="s">
        <v>1559</v>
      </c>
      <c r="C637" s="32" t="s">
        <v>416</v>
      </c>
      <c r="D637" s="32" t="s">
        <v>1488</v>
      </c>
      <c r="E637" s="40">
        <v>42826</v>
      </c>
      <c r="F637" s="36">
        <v>43009</v>
      </c>
      <c r="G637" s="36">
        <v>42370</v>
      </c>
      <c r="H637" s="36">
        <v>43100</v>
      </c>
    </row>
    <row r="638" spans="1:8" x14ac:dyDescent="0.25">
      <c r="A638" s="34" t="s">
        <v>1560</v>
      </c>
      <c r="B638" s="34" t="s">
        <v>1247</v>
      </c>
      <c r="C638" s="32" t="s">
        <v>416</v>
      </c>
      <c r="D638" s="32" t="s">
        <v>1488</v>
      </c>
      <c r="E638" s="40">
        <v>42826</v>
      </c>
      <c r="F638" s="36">
        <v>43009</v>
      </c>
      <c r="G638" s="36">
        <v>42370</v>
      </c>
      <c r="H638" s="36">
        <v>43100</v>
      </c>
    </row>
    <row r="639" spans="1:8" x14ac:dyDescent="0.25">
      <c r="A639" s="34" t="s">
        <v>1561</v>
      </c>
      <c r="B639" s="34" t="s">
        <v>1562</v>
      </c>
      <c r="C639" s="32" t="s">
        <v>416</v>
      </c>
      <c r="D639" s="32" t="s">
        <v>1488</v>
      </c>
      <c r="E639" s="40">
        <v>42826</v>
      </c>
      <c r="F639" s="36">
        <v>43009</v>
      </c>
      <c r="G639" s="36">
        <v>42370</v>
      </c>
      <c r="H639" s="36">
        <v>43100</v>
      </c>
    </row>
    <row r="640" spans="1:8" x14ac:dyDescent="0.25">
      <c r="A640" s="34" t="s">
        <v>1563</v>
      </c>
      <c r="B640" s="34" t="s">
        <v>1564</v>
      </c>
      <c r="C640" s="32" t="s">
        <v>416</v>
      </c>
      <c r="D640" s="32" t="s">
        <v>1488</v>
      </c>
      <c r="E640" s="40">
        <v>42826</v>
      </c>
      <c r="F640" s="36">
        <v>43009</v>
      </c>
      <c r="G640" s="36">
        <v>42370</v>
      </c>
      <c r="H640" s="36">
        <v>43100</v>
      </c>
    </row>
    <row r="641" spans="1:8" x14ac:dyDescent="0.25">
      <c r="A641" s="34" t="s">
        <v>1565</v>
      </c>
      <c r="B641" s="34" t="s">
        <v>1566</v>
      </c>
      <c r="C641" s="32" t="s">
        <v>416</v>
      </c>
      <c r="D641" s="32" t="s">
        <v>1488</v>
      </c>
      <c r="E641" s="40">
        <v>42826</v>
      </c>
      <c r="F641" s="36">
        <v>43009</v>
      </c>
      <c r="G641" s="36">
        <v>42370</v>
      </c>
      <c r="H641" s="36">
        <v>43100</v>
      </c>
    </row>
    <row r="642" spans="1:8" x14ac:dyDescent="0.25">
      <c r="A642" s="34" t="s">
        <v>1567</v>
      </c>
      <c r="B642" s="34" t="s">
        <v>1568</v>
      </c>
      <c r="C642" s="32" t="s">
        <v>416</v>
      </c>
      <c r="D642" s="32" t="s">
        <v>1488</v>
      </c>
      <c r="E642" s="40">
        <v>42826</v>
      </c>
      <c r="F642" s="36">
        <v>43009</v>
      </c>
      <c r="G642" s="36">
        <v>42370</v>
      </c>
      <c r="H642" s="36">
        <v>43100</v>
      </c>
    </row>
    <row r="643" spans="1:8" x14ac:dyDescent="0.25">
      <c r="A643" s="34" t="s">
        <v>1569</v>
      </c>
      <c r="B643" s="34" t="s">
        <v>1570</v>
      </c>
      <c r="C643" s="32" t="s">
        <v>416</v>
      </c>
      <c r="D643" s="32" t="s">
        <v>1488</v>
      </c>
      <c r="E643" s="40">
        <v>42826</v>
      </c>
      <c r="F643" s="36">
        <v>43009</v>
      </c>
      <c r="G643" s="36">
        <v>42370</v>
      </c>
      <c r="H643" s="36">
        <v>43100</v>
      </c>
    </row>
    <row r="644" spans="1:8" x14ac:dyDescent="0.25">
      <c r="A644" s="34" t="s">
        <v>1571</v>
      </c>
      <c r="B644" s="34" t="s">
        <v>1572</v>
      </c>
      <c r="C644" s="32" t="s">
        <v>416</v>
      </c>
      <c r="D644" s="32" t="s">
        <v>1488</v>
      </c>
      <c r="E644" s="40">
        <v>42826</v>
      </c>
      <c r="F644" s="36">
        <v>43009</v>
      </c>
      <c r="G644" s="36">
        <v>42370</v>
      </c>
      <c r="H644" s="36">
        <v>43100</v>
      </c>
    </row>
    <row r="645" spans="1:8" x14ac:dyDescent="0.25">
      <c r="A645" s="34" t="s">
        <v>1573</v>
      </c>
      <c r="B645" s="34" t="s">
        <v>1261</v>
      </c>
      <c r="C645" s="32" t="s">
        <v>416</v>
      </c>
      <c r="D645" s="32" t="s">
        <v>1488</v>
      </c>
      <c r="E645" s="40">
        <v>42826</v>
      </c>
      <c r="F645" s="36">
        <v>43009</v>
      </c>
      <c r="G645" s="36">
        <v>42370</v>
      </c>
      <c r="H645" s="36">
        <v>43100</v>
      </c>
    </row>
    <row r="646" spans="1:8" x14ac:dyDescent="0.25">
      <c r="A646" s="34" t="s">
        <v>1574</v>
      </c>
      <c r="B646" s="34" t="s">
        <v>1575</v>
      </c>
      <c r="C646" s="32" t="s">
        <v>416</v>
      </c>
      <c r="D646" s="32" t="s">
        <v>1488</v>
      </c>
      <c r="E646" s="40">
        <v>42826</v>
      </c>
      <c r="F646" s="36">
        <v>43009</v>
      </c>
      <c r="G646" s="36">
        <v>42370</v>
      </c>
      <c r="H646" s="36">
        <v>43100</v>
      </c>
    </row>
    <row r="647" spans="1:8" x14ac:dyDescent="0.25">
      <c r="A647" s="34" t="s">
        <v>1576</v>
      </c>
      <c r="B647" s="34" t="s">
        <v>1577</v>
      </c>
      <c r="C647" s="32" t="s">
        <v>416</v>
      </c>
      <c r="D647" s="32" t="s">
        <v>1488</v>
      </c>
      <c r="E647" s="40">
        <v>42826</v>
      </c>
      <c r="F647" s="36">
        <v>43009</v>
      </c>
      <c r="G647" s="36">
        <v>42370</v>
      </c>
      <c r="H647" s="36">
        <v>43100</v>
      </c>
    </row>
    <row r="648" spans="1:8" x14ac:dyDescent="0.25">
      <c r="A648" s="34" t="s">
        <v>1578</v>
      </c>
      <c r="B648" s="34" t="s">
        <v>1579</v>
      </c>
      <c r="C648" s="32" t="s">
        <v>416</v>
      </c>
      <c r="D648" s="32" t="s">
        <v>1488</v>
      </c>
      <c r="E648" s="40">
        <v>42826</v>
      </c>
      <c r="F648" s="36">
        <v>43009</v>
      </c>
      <c r="G648" s="36">
        <v>42370</v>
      </c>
      <c r="H648" s="36">
        <v>43100</v>
      </c>
    </row>
    <row r="649" spans="1:8" x14ac:dyDescent="0.25">
      <c r="A649" s="34" t="s">
        <v>1580</v>
      </c>
      <c r="B649" s="34" t="s">
        <v>1581</v>
      </c>
      <c r="C649" s="32" t="s">
        <v>416</v>
      </c>
      <c r="D649" s="32" t="s">
        <v>1488</v>
      </c>
      <c r="E649" s="40">
        <v>42826</v>
      </c>
      <c r="F649" s="36">
        <v>43009</v>
      </c>
      <c r="G649" s="36">
        <v>42370</v>
      </c>
      <c r="H649" s="36">
        <v>43100</v>
      </c>
    </row>
    <row r="650" spans="1:8" x14ac:dyDescent="0.25">
      <c r="A650" s="34" t="s">
        <v>1582</v>
      </c>
      <c r="B650" s="34" t="s">
        <v>1583</v>
      </c>
      <c r="C650" s="32" t="s">
        <v>416</v>
      </c>
      <c r="D650" s="32" t="s">
        <v>1488</v>
      </c>
      <c r="E650" s="40">
        <v>42826</v>
      </c>
      <c r="F650" s="36">
        <v>43009</v>
      </c>
      <c r="G650" s="36">
        <v>42370</v>
      </c>
      <c r="H650" s="36">
        <v>43100</v>
      </c>
    </row>
    <row r="651" spans="1:8" x14ac:dyDescent="0.25">
      <c r="A651" s="34" t="s">
        <v>1584</v>
      </c>
      <c r="B651" s="34" t="s">
        <v>1585</v>
      </c>
      <c r="C651" s="32" t="s">
        <v>416</v>
      </c>
      <c r="D651" s="32" t="s">
        <v>1488</v>
      </c>
      <c r="E651" s="40">
        <v>42826</v>
      </c>
      <c r="F651" s="36">
        <v>43009</v>
      </c>
      <c r="G651" s="36">
        <v>42370</v>
      </c>
      <c r="H651" s="36">
        <v>43100</v>
      </c>
    </row>
    <row r="652" spans="1:8" x14ac:dyDescent="0.25">
      <c r="A652" s="34" t="s">
        <v>1586</v>
      </c>
      <c r="B652" s="34" t="s">
        <v>1275</v>
      </c>
      <c r="C652" s="32" t="s">
        <v>416</v>
      </c>
      <c r="D652" s="32" t="s">
        <v>1488</v>
      </c>
      <c r="E652" s="40">
        <v>42826</v>
      </c>
      <c r="F652" s="36">
        <v>43009</v>
      </c>
      <c r="G652" s="36">
        <v>42370</v>
      </c>
      <c r="H652" s="36">
        <v>43100</v>
      </c>
    </row>
    <row r="653" spans="1:8" x14ac:dyDescent="0.25">
      <c r="A653" s="34" t="s">
        <v>1587</v>
      </c>
      <c r="B653" s="34" t="s">
        <v>1588</v>
      </c>
      <c r="C653" s="32" t="s">
        <v>416</v>
      </c>
      <c r="D653" s="32" t="s">
        <v>1488</v>
      </c>
      <c r="E653" s="40">
        <v>42826</v>
      </c>
      <c r="F653" s="36">
        <v>43009</v>
      </c>
      <c r="G653" s="36">
        <v>42370</v>
      </c>
      <c r="H653" s="36">
        <v>43100</v>
      </c>
    </row>
    <row r="654" spans="1:8" x14ac:dyDescent="0.25">
      <c r="A654" s="34" t="s">
        <v>1589</v>
      </c>
      <c r="B654" s="34" t="s">
        <v>1590</v>
      </c>
      <c r="C654" s="32" t="s">
        <v>416</v>
      </c>
      <c r="D654" s="32" t="s">
        <v>1488</v>
      </c>
      <c r="E654" s="40">
        <v>42826</v>
      </c>
      <c r="F654" s="36">
        <v>43009</v>
      </c>
      <c r="G654" s="36">
        <v>42370</v>
      </c>
      <c r="H654" s="36">
        <v>43100</v>
      </c>
    </row>
    <row r="655" spans="1:8" x14ac:dyDescent="0.25">
      <c r="A655" s="34" t="s">
        <v>1591</v>
      </c>
      <c r="B655" s="34" t="s">
        <v>1592</v>
      </c>
      <c r="C655" s="32" t="s">
        <v>416</v>
      </c>
      <c r="D655" s="32" t="s">
        <v>1488</v>
      </c>
      <c r="E655" s="40">
        <v>42826</v>
      </c>
      <c r="F655" s="36">
        <v>43009</v>
      </c>
      <c r="G655" s="36">
        <v>42370</v>
      </c>
      <c r="H655" s="36">
        <v>43100</v>
      </c>
    </row>
    <row r="656" spans="1:8" x14ac:dyDescent="0.25">
      <c r="A656" s="34" t="s">
        <v>1593</v>
      </c>
      <c r="B656" s="34" t="s">
        <v>1594</v>
      </c>
      <c r="C656" s="32" t="s">
        <v>416</v>
      </c>
      <c r="D656" s="32" t="s">
        <v>1488</v>
      </c>
      <c r="E656" s="40">
        <v>42826</v>
      </c>
      <c r="F656" s="36">
        <v>43009</v>
      </c>
      <c r="G656" s="36">
        <v>42370</v>
      </c>
      <c r="H656" s="36">
        <v>43100</v>
      </c>
    </row>
    <row r="657" spans="1:8" x14ac:dyDescent="0.25">
      <c r="A657" s="34" t="s">
        <v>1595</v>
      </c>
      <c r="B657" s="34" t="s">
        <v>1596</v>
      </c>
      <c r="C657" s="32" t="s">
        <v>416</v>
      </c>
      <c r="D657" s="32" t="s">
        <v>1488</v>
      </c>
      <c r="E657" s="40">
        <v>42826</v>
      </c>
      <c r="F657" s="36">
        <v>43009</v>
      </c>
      <c r="G657" s="36">
        <v>42370</v>
      </c>
      <c r="H657" s="36">
        <v>43100</v>
      </c>
    </row>
    <row r="658" spans="1:8" x14ac:dyDescent="0.25">
      <c r="A658" s="34" t="s">
        <v>1597</v>
      </c>
      <c r="B658" s="34" t="s">
        <v>1598</v>
      </c>
      <c r="C658" s="32" t="s">
        <v>416</v>
      </c>
      <c r="D658" s="32" t="s">
        <v>1488</v>
      </c>
      <c r="E658" s="40">
        <v>42826</v>
      </c>
      <c r="F658" s="36">
        <v>43009</v>
      </c>
      <c r="G658" s="36">
        <v>42370</v>
      </c>
      <c r="H658" s="36">
        <v>43100</v>
      </c>
    </row>
    <row r="659" spans="1:8" x14ac:dyDescent="0.25">
      <c r="A659" s="34" t="s">
        <v>1599</v>
      </c>
      <c r="B659" s="34" t="s">
        <v>1289</v>
      </c>
      <c r="C659" s="32" t="s">
        <v>416</v>
      </c>
      <c r="D659" s="32" t="s">
        <v>1488</v>
      </c>
      <c r="E659" s="40">
        <v>42826</v>
      </c>
      <c r="F659" s="36">
        <v>43009</v>
      </c>
      <c r="G659" s="36">
        <v>42370</v>
      </c>
      <c r="H659" s="36">
        <v>43100</v>
      </c>
    </row>
    <row r="660" spans="1:8" x14ac:dyDescent="0.25">
      <c r="A660" s="34" t="s">
        <v>1600</v>
      </c>
      <c r="B660" s="34" t="s">
        <v>1601</v>
      </c>
      <c r="C660" s="32" t="s">
        <v>416</v>
      </c>
      <c r="D660" s="32" t="s">
        <v>1488</v>
      </c>
      <c r="E660" s="40">
        <v>42826</v>
      </c>
      <c r="F660" s="36">
        <v>43009</v>
      </c>
      <c r="G660" s="36">
        <v>42370</v>
      </c>
      <c r="H660" s="36">
        <v>43100</v>
      </c>
    </row>
    <row r="661" spans="1:8" x14ac:dyDescent="0.25">
      <c r="A661" s="34" t="s">
        <v>1602</v>
      </c>
      <c r="B661" s="34" t="s">
        <v>1603</v>
      </c>
      <c r="C661" s="32" t="s">
        <v>416</v>
      </c>
      <c r="D661" s="32" t="s">
        <v>1488</v>
      </c>
      <c r="E661" s="40">
        <v>42826</v>
      </c>
      <c r="F661" s="36">
        <v>43009</v>
      </c>
      <c r="G661" s="36">
        <v>42370</v>
      </c>
      <c r="H661" s="36">
        <v>43100</v>
      </c>
    </row>
    <row r="662" spans="1:8" x14ac:dyDescent="0.25">
      <c r="A662" s="34" t="s">
        <v>1604</v>
      </c>
      <c r="B662" s="34" t="s">
        <v>1605</v>
      </c>
      <c r="C662" s="32" t="s">
        <v>416</v>
      </c>
      <c r="D662" s="32" t="s">
        <v>1488</v>
      </c>
      <c r="E662" s="40">
        <v>42826</v>
      </c>
      <c r="F662" s="36">
        <v>43009</v>
      </c>
      <c r="G662" s="36">
        <v>42370</v>
      </c>
      <c r="H662" s="36">
        <v>43100</v>
      </c>
    </row>
    <row r="663" spans="1:8" x14ac:dyDescent="0.25">
      <c r="A663" s="34" t="s">
        <v>1606</v>
      </c>
      <c r="B663" s="34" t="s">
        <v>1607</v>
      </c>
      <c r="C663" s="32" t="s">
        <v>416</v>
      </c>
      <c r="D663" s="32" t="s">
        <v>1488</v>
      </c>
      <c r="E663" s="40">
        <v>42826</v>
      </c>
      <c r="F663" s="36">
        <v>43009</v>
      </c>
      <c r="G663" s="36">
        <v>42370</v>
      </c>
      <c r="H663" s="36">
        <v>43100</v>
      </c>
    </row>
    <row r="664" spans="1:8" x14ac:dyDescent="0.25">
      <c r="A664" s="34" t="s">
        <v>1608</v>
      </c>
      <c r="B664" s="34" t="s">
        <v>1609</v>
      </c>
      <c r="C664" s="32" t="s">
        <v>416</v>
      </c>
      <c r="D664" s="32" t="s">
        <v>1488</v>
      </c>
      <c r="E664" s="40">
        <v>42826</v>
      </c>
      <c r="F664" s="36">
        <v>43009</v>
      </c>
      <c r="G664" s="36">
        <v>42370</v>
      </c>
      <c r="H664" s="36">
        <v>43100</v>
      </c>
    </row>
    <row r="665" spans="1:8" x14ac:dyDescent="0.25">
      <c r="A665" s="34" t="s">
        <v>1610</v>
      </c>
      <c r="B665" s="34" t="s">
        <v>1611</v>
      </c>
      <c r="C665" s="32" t="s">
        <v>416</v>
      </c>
      <c r="D665" s="32" t="s">
        <v>1488</v>
      </c>
      <c r="E665" s="40">
        <v>42826</v>
      </c>
      <c r="F665" s="36">
        <v>43009</v>
      </c>
      <c r="G665" s="36">
        <v>42370</v>
      </c>
      <c r="H665" s="36">
        <v>43100</v>
      </c>
    </row>
    <row r="666" spans="1:8" x14ac:dyDescent="0.25">
      <c r="A666" s="34" t="s">
        <v>1612</v>
      </c>
      <c r="B666" s="34" t="s">
        <v>1351</v>
      </c>
      <c r="C666" s="32" t="s">
        <v>416</v>
      </c>
      <c r="D666" s="32" t="s">
        <v>1488</v>
      </c>
      <c r="E666" s="40">
        <v>42826</v>
      </c>
      <c r="F666" s="36">
        <v>43009</v>
      </c>
      <c r="G666" s="36">
        <v>42370</v>
      </c>
      <c r="H666" s="36">
        <v>43100</v>
      </c>
    </row>
    <row r="667" spans="1:8" x14ac:dyDescent="0.25">
      <c r="A667" s="34" t="s">
        <v>1613</v>
      </c>
      <c r="B667" s="34" t="s">
        <v>1614</v>
      </c>
      <c r="C667" s="32" t="s">
        <v>416</v>
      </c>
      <c r="D667" s="32" t="s">
        <v>1488</v>
      </c>
      <c r="E667" s="40">
        <v>42826</v>
      </c>
      <c r="F667" s="36">
        <v>43009</v>
      </c>
      <c r="G667" s="36">
        <v>42370</v>
      </c>
      <c r="H667" s="36">
        <v>43100</v>
      </c>
    </row>
    <row r="668" spans="1:8" x14ac:dyDescent="0.25">
      <c r="A668" s="34" t="s">
        <v>1615</v>
      </c>
      <c r="B668" s="34" t="s">
        <v>1616</v>
      </c>
      <c r="C668" s="32" t="s">
        <v>416</v>
      </c>
      <c r="D668" s="32" t="s">
        <v>1488</v>
      </c>
      <c r="E668" s="40">
        <v>42826</v>
      </c>
      <c r="F668" s="36">
        <v>43009</v>
      </c>
      <c r="G668" s="36">
        <v>42370</v>
      </c>
      <c r="H668" s="36">
        <v>43100</v>
      </c>
    </row>
    <row r="669" spans="1:8" x14ac:dyDescent="0.25">
      <c r="A669" s="34" t="s">
        <v>1617</v>
      </c>
      <c r="B669" s="34" t="s">
        <v>1618</v>
      </c>
      <c r="C669" s="32" t="s">
        <v>416</v>
      </c>
      <c r="D669" s="32" t="s">
        <v>1488</v>
      </c>
      <c r="E669" s="40">
        <v>42826</v>
      </c>
      <c r="F669" s="36">
        <v>43009</v>
      </c>
      <c r="G669" s="36">
        <v>42370</v>
      </c>
      <c r="H669" s="36">
        <v>43100</v>
      </c>
    </row>
    <row r="670" spans="1:8" x14ac:dyDescent="0.25">
      <c r="A670" s="34" t="s">
        <v>1619</v>
      </c>
      <c r="B670" s="34" t="s">
        <v>1620</v>
      </c>
      <c r="C670" s="32" t="s">
        <v>416</v>
      </c>
      <c r="D670" s="32" t="s">
        <v>1488</v>
      </c>
      <c r="E670" s="40">
        <v>42826</v>
      </c>
      <c r="F670" s="36">
        <v>43009</v>
      </c>
      <c r="G670" s="36">
        <v>42370</v>
      </c>
      <c r="H670" s="36">
        <v>43100</v>
      </c>
    </row>
    <row r="671" spans="1:8" x14ac:dyDescent="0.25">
      <c r="A671" s="34" t="s">
        <v>1621</v>
      </c>
      <c r="B671" s="34" t="s">
        <v>1622</v>
      </c>
      <c r="C671" s="32" t="s">
        <v>416</v>
      </c>
      <c r="D671" s="32" t="s">
        <v>1488</v>
      </c>
      <c r="E671" s="40">
        <v>42826</v>
      </c>
      <c r="F671" s="36">
        <v>43009</v>
      </c>
      <c r="G671" s="36">
        <v>42370</v>
      </c>
      <c r="H671" s="36">
        <v>43100</v>
      </c>
    </row>
    <row r="672" spans="1:8" x14ac:dyDescent="0.25">
      <c r="A672" s="34" t="s">
        <v>1623</v>
      </c>
      <c r="B672" s="34" t="s">
        <v>1624</v>
      </c>
      <c r="C672" s="32" t="s">
        <v>416</v>
      </c>
      <c r="D672" s="32" t="s">
        <v>1488</v>
      </c>
      <c r="E672" s="40">
        <v>42826</v>
      </c>
      <c r="F672" s="36">
        <v>43009</v>
      </c>
      <c r="G672" s="36">
        <v>42370</v>
      </c>
      <c r="H672" s="36">
        <v>43100</v>
      </c>
    </row>
    <row r="673" spans="1:8" x14ac:dyDescent="0.25">
      <c r="A673" s="34" t="s">
        <v>1625</v>
      </c>
      <c r="B673" s="34" t="s">
        <v>1626</v>
      </c>
      <c r="C673" s="32" t="s">
        <v>416</v>
      </c>
      <c r="D673" s="32" t="s">
        <v>1488</v>
      </c>
      <c r="E673" s="40">
        <v>42826</v>
      </c>
      <c r="F673" s="36">
        <v>43009</v>
      </c>
      <c r="G673" s="36">
        <v>42370</v>
      </c>
      <c r="H673" s="36">
        <v>43100</v>
      </c>
    </row>
    <row r="674" spans="1:8" x14ac:dyDescent="0.25">
      <c r="A674" s="34" t="s">
        <v>1627</v>
      </c>
      <c r="B674" s="34" t="s">
        <v>1411</v>
      </c>
      <c r="C674" s="32" t="s">
        <v>416</v>
      </c>
      <c r="D674" s="32" t="s">
        <v>1488</v>
      </c>
      <c r="E674" s="40">
        <v>42826</v>
      </c>
      <c r="F674" s="36">
        <v>43009</v>
      </c>
      <c r="G674" s="36">
        <v>42370</v>
      </c>
      <c r="H674" s="36">
        <v>43100</v>
      </c>
    </row>
    <row r="675" spans="1:8" x14ac:dyDescent="0.25">
      <c r="A675" s="34" t="s">
        <v>1628</v>
      </c>
      <c r="B675" s="34" t="s">
        <v>1629</v>
      </c>
      <c r="C675" s="32" t="s">
        <v>416</v>
      </c>
      <c r="D675" s="32" t="s">
        <v>1488</v>
      </c>
      <c r="E675" s="40">
        <v>42826</v>
      </c>
      <c r="F675" s="36">
        <v>43009</v>
      </c>
      <c r="G675" s="36">
        <v>42370</v>
      </c>
      <c r="H675" s="36">
        <v>43100</v>
      </c>
    </row>
    <row r="676" spans="1:8" x14ac:dyDescent="0.25">
      <c r="A676" s="34" t="s">
        <v>1630</v>
      </c>
      <c r="B676" s="34" t="s">
        <v>1631</v>
      </c>
      <c r="C676" s="32" t="s">
        <v>416</v>
      </c>
      <c r="D676" s="32" t="s">
        <v>1488</v>
      </c>
      <c r="E676" s="40">
        <v>42826</v>
      </c>
      <c r="F676" s="36">
        <v>43009</v>
      </c>
      <c r="G676" s="36">
        <v>42370</v>
      </c>
      <c r="H676" s="36">
        <v>43100</v>
      </c>
    </row>
    <row r="677" spans="1:8" x14ac:dyDescent="0.25">
      <c r="A677" s="34" t="s">
        <v>1632</v>
      </c>
      <c r="B677" s="34" t="s">
        <v>1633</v>
      </c>
      <c r="C677" s="32" t="s">
        <v>416</v>
      </c>
      <c r="D677" s="32" t="s">
        <v>1488</v>
      </c>
      <c r="E677" s="40">
        <v>42826</v>
      </c>
      <c r="F677" s="36">
        <v>43009</v>
      </c>
      <c r="G677" s="36">
        <v>42370</v>
      </c>
      <c r="H677" s="36">
        <v>43100</v>
      </c>
    </row>
    <row r="678" spans="1:8" x14ac:dyDescent="0.25">
      <c r="A678" s="34" t="s">
        <v>1634</v>
      </c>
      <c r="B678" s="34" t="s">
        <v>1635</v>
      </c>
      <c r="C678" s="32" t="s">
        <v>416</v>
      </c>
      <c r="D678" s="32" t="s">
        <v>1488</v>
      </c>
      <c r="E678" s="40">
        <v>42826</v>
      </c>
      <c r="F678" s="36">
        <v>43009</v>
      </c>
      <c r="G678" s="36">
        <v>42370</v>
      </c>
      <c r="H678" s="36">
        <v>43100</v>
      </c>
    </row>
    <row r="679" spans="1:8" x14ac:dyDescent="0.25">
      <c r="A679" s="34" t="s">
        <v>1636</v>
      </c>
      <c r="B679" s="34" t="s">
        <v>1637</v>
      </c>
      <c r="C679" s="32" t="s">
        <v>416</v>
      </c>
      <c r="D679" s="32" t="s">
        <v>1488</v>
      </c>
      <c r="E679" s="40">
        <v>42826</v>
      </c>
      <c r="F679" s="36">
        <v>43009</v>
      </c>
      <c r="G679" s="36">
        <v>42370</v>
      </c>
      <c r="H679" s="36">
        <v>43100</v>
      </c>
    </row>
    <row r="680" spans="1:8" x14ac:dyDescent="0.25">
      <c r="A680" s="34" t="s">
        <v>1638</v>
      </c>
      <c r="B680" s="34" t="s">
        <v>1639</v>
      </c>
      <c r="C680" s="32" t="s">
        <v>416</v>
      </c>
      <c r="D680" s="32" t="s">
        <v>1488</v>
      </c>
      <c r="E680" s="40">
        <v>42826</v>
      </c>
      <c r="F680" s="36">
        <v>43009</v>
      </c>
      <c r="G680" s="36">
        <v>42370</v>
      </c>
      <c r="H680" s="36">
        <v>43100</v>
      </c>
    </row>
    <row r="681" spans="1:8" x14ac:dyDescent="0.25">
      <c r="A681" s="34" t="s">
        <v>1640</v>
      </c>
      <c r="B681" s="34" t="s">
        <v>1393</v>
      </c>
      <c r="C681" s="32" t="s">
        <v>416</v>
      </c>
      <c r="D681" s="32" t="s">
        <v>1488</v>
      </c>
      <c r="E681" s="40">
        <v>42826</v>
      </c>
      <c r="F681" s="36">
        <v>43009</v>
      </c>
      <c r="G681" s="36">
        <v>42370</v>
      </c>
      <c r="H681" s="36">
        <v>43100</v>
      </c>
    </row>
    <row r="682" spans="1:8" x14ac:dyDescent="0.25">
      <c r="A682" s="34" t="s">
        <v>1641</v>
      </c>
      <c r="B682" s="34" t="s">
        <v>1642</v>
      </c>
      <c r="C682" s="32" t="s">
        <v>416</v>
      </c>
      <c r="D682" s="32" t="s">
        <v>1488</v>
      </c>
      <c r="E682" s="40">
        <v>42826</v>
      </c>
      <c r="F682" s="36">
        <v>43009</v>
      </c>
      <c r="G682" s="36">
        <v>42370</v>
      </c>
      <c r="H682" s="36">
        <v>43100</v>
      </c>
    </row>
    <row r="683" spans="1:8" x14ac:dyDescent="0.25">
      <c r="A683" s="34" t="s">
        <v>1643</v>
      </c>
      <c r="B683" s="34" t="s">
        <v>1644</v>
      </c>
      <c r="C683" s="32" t="s">
        <v>416</v>
      </c>
      <c r="D683" s="32" t="s">
        <v>1488</v>
      </c>
      <c r="E683" s="40">
        <v>42826</v>
      </c>
      <c r="F683" s="36">
        <v>43009</v>
      </c>
      <c r="G683" s="36">
        <v>42370</v>
      </c>
      <c r="H683" s="36">
        <v>43100</v>
      </c>
    </row>
    <row r="684" spans="1:8" x14ac:dyDescent="0.25">
      <c r="A684" s="34" t="s">
        <v>1645</v>
      </c>
      <c r="B684" s="34" t="s">
        <v>1646</v>
      </c>
      <c r="C684" s="32" t="s">
        <v>416</v>
      </c>
      <c r="D684" s="32" t="s">
        <v>1488</v>
      </c>
      <c r="E684" s="40">
        <v>42826</v>
      </c>
      <c r="F684" s="36">
        <v>43009</v>
      </c>
      <c r="G684" s="36">
        <v>42370</v>
      </c>
      <c r="H684" s="36">
        <v>43100</v>
      </c>
    </row>
    <row r="685" spans="1:8" x14ac:dyDescent="0.25">
      <c r="A685" s="34" t="s">
        <v>1647</v>
      </c>
      <c r="B685" s="34" t="s">
        <v>1648</v>
      </c>
      <c r="C685" s="32" t="s">
        <v>416</v>
      </c>
      <c r="D685" s="32" t="s">
        <v>1488</v>
      </c>
      <c r="E685" s="40">
        <v>42826</v>
      </c>
      <c r="F685" s="36">
        <v>43009</v>
      </c>
      <c r="G685" s="36">
        <v>42370</v>
      </c>
      <c r="H685" s="36">
        <v>43100</v>
      </c>
    </row>
    <row r="686" spans="1:8" x14ac:dyDescent="0.25">
      <c r="A686" s="34" t="s">
        <v>1649</v>
      </c>
      <c r="B686" s="34" t="s">
        <v>1650</v>
      </c>
      <c r="C686" s="32" t="s">
        <v>416</v>
      </c>
      <c r="D686" s="32" t="s">
        <v>1488</v>
      </c>
      <c r="E686" s="40">
        <v>42826</v>
      </c>
      <c r="F686" s="36">
        <v>43009</v>
      </c>
      <c r="G686" s="36">
        <v>42370</v>
      </c>
      <c r="H686" s="36">
        <v>43100</v>
      </c>
    </row>
    <row r="687" spans="1:8" x14ac:dyDescent="0.25">
      <c r="A687" s="34" t="s">
        <v>1651</v>
      </c>
      <c r="B687" s="34" t="s">
        <v>1652</v>
      </c>
      <c r="C687" s="32" t="s">
        <v>416</v>
      </c>
      <c r="D687" s="32" t="s">
        <v>1488</v>
      </c>
      <c r="E687" s="40">
        <v>42826</v>
      </c>
      <c r="F687" s="36">
        <v>43009</v>
      </c>
      <c r="G687" s="36">
        <v>42370</v>
      </c>
      <c r="H687" s="36">
        <v>43100</v>
      </c>
    </row>
    <row r="688" spans="1:8" x14ac:dyDescent="0.25">
      <c r="A688" s="34" t="s">
        <v>1653</v>
      </c>
      <c r="B688" s="34" t="s">
        <v>1654</v>
      </c>
      <c r="C688" s="32" t="s">
        <v>416</v>
      </c>
      <c r="D688" s="32" t="s">
        <v>1488</v>
      </c>
      <c r="E688" s="40">
        <v>42826</v>
      </c>
      <c r="F688" s="36">
        <v>43009</v>
      </c>
      <c r="G688" s="36">
        <v>42370</v>
      </c>
      <c r="H688" s="36">
        <v>43100</v>
      </c>
    </row>
    <row r="689" spans="1:8" x14ac:dyDescent="0.25">
      <c r="A689" s="34" t="s">
        <v>1655</v>
      </c>
      <c r="B689" s="34" t="s">
        <v>1656</v>
      </c>
      <c r="C689" s="32" t="s">
        <v>416</v>
      </c>
      <c r="D689" s="32" t="s">
        <v>1488</v>
      </c>
      <c r="E689" s="40">
        <v>42826</v>
      </c>
      <c r="F689" s="36">
        <v>43009</v>
      </c>
      <c r="G689" s="36">
        <v>42370</v>
      </c>
      <c r="H689" s="36">
        <v>43100</v>
      </c>
    </row>
    <row r="690" spans="1:8" x14ac:dyDescent="0.25">
      <c r="A690" s="34" t="s">
        <v>1657</v>
      </c>
      <c r="B690" s="34" t="s">
        <v>1367</v>
      </c>
      <c r="C690" s="32" t="s">
        <v>416</v>
      </c>
      <c r="D690" s="32" t="s">
        <v>1488</v>
      </c>
      <c r="E690" s="40">
        <v>42826</v>
      </c>
      <c r="F690" s="36">
        <v>43009</v>
      </c>
      <c r="G690" s="36">
        <v>42370</v>
      </c>
      <c r="H690" s="36">
        <v>43100</v>
      </c>
    </row>
    <row r="691" spans="1:8" x14ac:dyDescent="0.25">
      <c r="A691" s="34" t="s">
        <v>1658</v>
      </c>
      <c r="B691" s="34" t="s">
        <v>1659</v>
      </c>
      <c r="C691" s="32" t="s">
        <v>416</v>
      </c>
      <c r="D691" s="32" t="s">
        <v>1488</v>
      </c>
      <c r="E691" s="40">
        <v>42826</v>
      </c>
      <c r="F691" s="36">
        <v>43009</v>
      </c>
      <c r="G691" s="36">
        <v>42370</v>
      </c>
      <c r="H691" s="36">
        <v>43100</v>
      </c>
    </row>
    <row r="692" spans="1:8" x14ac:dyDescent="0.25">
      <c r="A692" s="34" t="s">
        <v>1660</v>
      </c>
      <c r="B692" s="34" t="s">
        <v>1661</v>
      </c>
      <c r="C692" s="32" t="s">
        <v>416</v>
      </c>
      <c r="D692" s="32" t="s">
        <v>1488</v>
      </c>
      <c r="E692" s="40">
        <v>42826</v>
      </c>
      <c r="F692" s="36">
        <v>43009</v>
      </c>
      <c r="G692" s="36">
        <v>42370</v>
      </c>
      <c r="H692" s="36">
        <v>43100</v>
      </c>
    </row>
    <row r="693" spans="1:8" x14ac:dyDescent="0.25">
      <c r="A693" s="34" t="s">
        <v>1662</v>
      </c>
      <c r="B693" s="34" t="s">
        <v>1663</v>
      </c>
      <c r="C693" s="32" t="s">
        <v>416</v>
      </c>
      <c r="D693" s="32" t="s">
        <v>1488</v>
      </c>
      <c r="E693" s="40">
        <v>42826</v>
      </c>
      <c r="F693" s="36">
        <v>43009</v>
      </c>
      <c r="G693" s="36">
        <v>42370</v>
      </c>
      <c r="H693" s="36">
        <v>43100</v>
      </c>
    </row>
    <row r="694" spans="1:8" x14ac:dyDescent="0.25">
      <c r="A694" s="34" t="s">
        <v>1664</v>
      </c>
      <c r="B694" s="34" t="s">
        <v>1665</v>
      </c>
      <c r="C694" s="32" t="s">
        <v>416</v>
      </c>
      <c r="D694" s="32" t="s">
        <v>1488</v>
      </c>
      <c r="E694" s="40">
        <v>42826</v>
      </c>
      <c r="F694" s="36">
        <v>43009</v>
      </c>
      <c r="G694" s="36">
        <v>42370</v>
      </c>
      <c r="H694" s="36">
        <v>43100</v>
      </c>
    </row>
    <row r="695" spans="1:8" x14ac:dyDescent="0.25">
      <c r="A695" s="34" t="s">
        <v>1666</v>
      </c>
      <c r="B695" s="34" t="s">
        <v>1667</v>
      </c>
      <c r="C695" s="32" t="s">
        <v>416</v>
      </c>
      <c r="D695" s="32" t="s">
        <v>1488</v>
      </c>
      <c r="E695" s="40">
        <v>42826</v>
      </c>
      <c r="F695" s="36">
        <v>43009</v>
      </c>
      <c r="G695" s="36">
        <v>42370</v>
      </c>
      <c r="H695" s="36">
        <v>43100</v>
      </c>
    </row>
    <row r="696" spans="1:8" x14ac:dyDescent="0.25">
      <c r="A696" s="34" t="s">
        <v>1668</v>
      </c>
      <c r="B696" s="34" t="s">
        <v>1379</v>
      </c>
      <c r="C696" s="32" t="s">
        <v>416</v>
      </c>
      <c r="D696" s="32" t="s">
        <v>1488</v>
      </c>
      <c r="E696" s="40">
        <v>42826</v>
      </c>
      <c r="F696" s="36">
        <v>43009</v>
      </c>
      <c r="G696" s="36">
        <v>42370</v>
      </c>
      <c r="H696" s="36">
        <v>43100</v>
      </c>
    </row>
    <row r="697" spans="1:8" x14ac:dyDescent="0.25">
      <c r="A697" s="34" t="s">
        <v>1669</v>
      </c>
      <c r="B697" s="34" t="s">
        <v>1670</v>
      </c>
      <c r="C697" s="32" t="s">
        <v>416</v>
      </c>
      <c r="D697" s="32" t="s">
        <v>1488</v>
      </c>
      <c r="E697" s="40">
        <v>42826</v>
      </c>
      <c r="F697" s="36">
        <v>43009</v>
      </c>
      <c r="G697" s="36">
        <v>42370</v>
      </c>
      <c r="H697" s="36">
        <v>43100</v>
      </c>
    </row>
    <row r="698" spans="1:8" x14ac:dyDescent="0.25">
      <c r="A698" s="34" t="s">
        <v>1671</v>
      </c>
      <c r="B698" s="34" t="s">
        <v>1672</v>
      </c>
      <c r="C698" s="32" t="s">
        <v>416</v>
      </c>
      <c r="D698" s="32" t="s">
        <v>1488</v>
      </c>
      <c r="E698" s="40">
        <v>42826</v>
      </c>
      <c r="F698" s="36">
        <v>43009</v>
      </c>
      <c r="G698" s="36">
        <v>42370</v>
      </c>
      <c r="H698" s="36">
        <v>43100</v>
      </c>
    </row>
    <row r="699" spans="1:8" x14ac:dyDescent="0.25">
      <c r="A699" s="34" t="s">
        <v>1673</v>
      </c>
      <c r="B699" s="34" t="s">
        <v>1674</v>
      </c>
      <c r="C699" s="32" t="s">
        <v>416</v>
      </c>
      <c r="D699" s="32" t="s">
        <v>1488</v>
      </c>
      <c r="E699" s="40">
        <v>42826</v>
      </c>
      <c r="F699" s="36">
        <v>43009</v>
      </c>
      <c r="G699" s="36">
        <v>42370</v>
      </c>
      <c r="H699" s="36">
        <v>43100</v>
      </c>
    </row>
    <row r="700" spans="1:8" x14ac:dyDescent="0.25">
      <c r="A700" s="34" t="s">
        <v>1675</v>
      </c>
      <c r="B700" s="34" t="s">
        <v>1676</v>
      </c>
      <c r="C700" s="32" t="s">
        <v>416</v>
      </c>
      <c r="D700" s="32" t="s">
        <v>1488</v>
      </c>
      <c r="E700" s="40">
        <v>42826</v>
      </c>
      <c r="F700" s="36">
        <v>43009</v>
      </c>
      <c r="G700" s="36">
        <v>42370</v>
      </c>
      <c r="H700" s="36">
        <v>43100</v>
      </c>
    </row>
    <row r="701" spans="1:8" x14ac:dyDescent="0.25">
      <c r="A701" s="34" t="s">
        <v>1677</v>
      </c>
      <c r="B701" s="34" t="s">
        <v>1678</v>
      </c>
      <c r="C701" s="32" t="s">
        <v>416</v>
      </c>
      <c r="D701" s="32" t="s">
        <v>1488</v>
      </c>
      <c r="E701" s="40">
        <v>42826</v>
      </c>
      <c r="F701" s="36">
        <v>43009</v>
      </c>
      <c r="G701" s="36">
        <v>42370</v>
      </c>
      <c r="H701" s="36">
        <v>43100</v>
      </c>
    </row>
    <row r="702" spans="1:8" x14ac:dyDescent="0.25">
      <c r="A702" s="34" t="s">
        <v>1679</v>
      </c>
      <c r="B702" s="34" t="s">
        <v>1680</v>
      </c>
      <c r="C702" s="32" t="s">
        <v>416</v>
      </c>
      <c r="D702" s="32" t="s">
        <v>1488</v>
      </c>
      <c r="E702" s="40">
        <v>42826</v>
      </c>
      <c r="F702" s="36">
        <v>43009</v>
      </c>
      <c r="G702" s="36">
        <v>42370</v>
      </c>
      <c r="H702" s="36">
        <v>43100</v>
      </c>
    </row>
    <row r="703" spans="1:8" x14ac:dyDescent="0.25">
      <c r="A703" s="34" t="s">
        <v>1681</v>
      </c>
      <c r="B703" s="34" t="s">
        <v>1682</v>
      </c>
      <c r="C703" s="32" t="s">
        <v>416</v>
      </c>
      <c r="D703" s="32" t="s">
        <v>1488</v>
      </c>
      <c r="E703" s="40">
        <v>42826</v>
      </c>
      <c r="F703" s="36">
        <v>43009</v>
      </c>
      <c r="G703" s="36">
        <v>42370</v>
      </c>
      <c r="H703" s="36">
        <v>43100</v>
      </c>
    </row>
    <row r="704" spans="1:8" x14ac:dyDescent="0.25">
      <c r="A704" s="34" t="s">
        <v>1683</v>
      </c>
      <c r="B704" s="34" t="s">
        <v>1684</v>
      </c>
      <c r="C704" s="32" t="s">
        <v>416</v>
      </c>
      <c r="D704" s="32" t="s">
        <v>1488</v>
      </c>
      <c r="E704" s="40">
        <v>42826</v>
      </c>
      <c r="F704" s="36">
        <v>43009</v>
      </c>
      <c r="G704" s="36">
        <v>42370</v>
      </c>
      <c r="H704" s="36">
        <v>43100</v>
      </c>
    </row>
    <row r="705" spans="1:8" x14ac:dyDescent="0.25">
      <c r="A705" s="34" t="s">
        <v>1685</v>
      </c>
      <c r="B705" s="34" t="s">
        <v>1686</v>
      </c>
      <c r="C705" s="32" t="s">
        <v>416</v>
      </c>
      <c r="D705" s="32" t="s">
        <v>1488</v>
      </c>
      <c r="E705" s="40">
        <v>42826</v>
      </c>
      <c r="F705" s="36">
        <v>43009</v>
      </c>
      <c r="G705" s="36">
        <v>42370</v>
      </c>
      <c r="H705" s="36">
        <v>43100</v>
      </c>
    </row>
    <row r="706" spans="1:8" x14ac:dyDescent="0.25">
      <c r="A706" s="34" t="s">
        <v>1687</v>
      </c>
      <c r="B706" s="34" t="s">
        <v>1688</v>
      </c>
      <c r="C706" s="32" t="s">
        <v>416</v>
      </c>
      <c r="D706" s="32" t="s">
        <v>1488</v>
      </c>
      <c r="E706" s="40">
        <v>42826</v>
      </c>
      <c r="F706" s="36">
        <v>43009</v>
      </c>
      <c r="G706" s="36">
        <v>42370</v>
      </c>
      <c r="H706" s="36">
        <v>43100</v>
      </c>
    </row>
    <row r="707" spans="1:8" x14ac:dyDescent="0.25">
      <c r="A707" s="34" t="s">
        <v>1689</v>
      </c>
      <c r="B707" s="34" t="s">
        <v>1690</v>
      </c>
      <c r="C707" s="32" t="s">
        <v>416</v>
      </c>
      <c r="D707" s="32" t="s">
        <v>1488</v>
      </c>
      <c r="E707" s="40">
        <v>42826</v>
      </c>
      <c r="F707" s="36">
        <v>43009</v>
      </c>
      <c r="G707" s="36">
        <v>42370</v>
      </c>
      <c r="H707" s="36">
        <v>43100</v>
      </c>
    </row>
    <row r="708" spans="1:8" x14ac:dyDescent="0.25">
      <c r="A708" s="34" t="s">
        <v>1691</v>
      </c>
      <c r="B708" s="34" t="s">
        <v>1692</v>
      </c>
      <c r="C708" s="32" t="s">
        <v>416</v>
      </c>
      <c r="D708" s="32" t="s">
        <v>1488</v>
      </c>
      <c r="E708" s="40">
        <v>42826</v>
      </c>
      <c r="F708" s="36">
        <v>43009</v>
      </c>
      <c r="G708" s="36">
        <v>42370</v>
      </c>
      <c r="H708" s="36">
        <v>43100</v>
      </c>
    </row>
    <row r="709" spans="1:8" x14ac:dyDescent="0.25">
      <c r="A709" s="34" t="s">
        <v>1693</v>
      </c>
      <c r="B709" s="34" t="s">
        <v>1694</v>
      </c>
      <c r="C709" s="32" t="s">
        <v>416</v>
      </c>
      <c r="D709" s="32" t="s">
        <v>1488</v>
      </c>
      <c r="E709" s="40">
        <v>42826</v>
      </c>
      <c r="F709" s="36">
        <v>43009</v>
      </c>
      <c r="G709" s="36">
        <v>42370</v>
      </c>
      <c r="H709" s="36">
        <v>43100</v>
      </c>
    </row>
    <row r="710" spans="1:8" x14ac:dyDescent="0.25">
      <c r="A710" s="34" t="s">
        <v>1695</v>
      </c>
      <c r="B710" s="34" t="s">
        <v>1696</v>
      </c>
      <c r="C710" s="32" t="s">
        <v>416</v>
      </c>
      <c r="D710" s="32" t="s">
        <v>1488</v>
      </c>
      <c r="E710" s="40">
        <v>42826</v>
      </c>
      <c r="F710" s="36">
        <v>43009</v>
      </c>
      <c r="G710" s="36">
        <v>42370</v>
      </c>
      <c r="H710" s="36">
        <v>43465</v>
      </c>
    </row>
    <row r="711" spans="1:8" x14ac:dyDescent="0.25">
      <c r="A711" s="34" t="s">
        <v>1697</v>
      </c>
      <c r="B711" s="34" t="s">
        <v>1698</v>
      </c>
      <c r="C711" s="32" t="s">
        <v>416</v>
      </c>
      <c r="D711" s="32" t="s">
        <v>1488</v>
      </c>
      <c r="E711" s="40">
        <v>42826</v>
      </c>
      <c r="F711" s="36">
        <v>43009</v>
      </c>
      <c r="G711" s="36">
        <v>42370</v>
      </c>
      <c r="H711" s="36">
        <v>43100</v>
      </c>
    </row>
    <row r="712" spans="1:8" x14ac:dyDescent="0.25">
      <c r="A712" s="34" t="s">
        <v>1699</v>
      </c>
      <c r="B712" s="34" t="s">
        <v>1700</v>
      </c>
      <c r="C712" s="32" t="s">
        <v>1701</v>
      </c>
      <c r="D712" s="32" t="s">
        <v>1488</v>
      </c>
      <c r="E712" s="40">
        <v>43070</v>
      </c>
      <c r="F712" s="36">
        <v>43132</v>
      </c>
      <c r="G712" s="36">
        <v>42370</v>
      </c>
      <c r="H712" s="36">
        <v>43100</v>
      </c>
    </row>
    <row r="713" spans="1:8" x14ac:dyDescent="0.25">
      <c r="A713" s="34" t="s">
        <v>1702</v>
      </c>
      <c r="B713" s="34" t="s">
        <v>1703</v>
      </c>
      <c r="C713" s="32" t="s">
        <v>1701</v>
      </c>
      <c r="D713" s="32" t="s">
        <v>1488</v>
      </c>
      <c r="E713" s="40">
        <v>43070</v>
      </c>
      <c r="F713" s="36">
        <v>43132</v>
      </c>
      <c r="G713" s="36">
        <v>42370</v>
      </c>
      <c r="H713" s="36">
        <v>43100</v>
      </c>
    </row>
    <row r="714" spans="1:8" x14ac:dyDescent="0.25">
      <c r="A714" s="34" t="s">
        <v>1704</v>
      </c>
      <c r="B714" s="34" t="s">
        <v>1705</v>
      </c>
      <c r="C714" s="32" t="s">
        <v>1701</v>
      </c>
      <c r="D714" s="32" t="s">
        <v>1488</v>
      </c>
      <c r="E714" s="40">
        <v>43070</v>
      </c>
      <c r="F714" s="36">
        <v>43132</v>
      </c>
      <c r="G714" s="36">
        <v>42370</v>
      </c>
      <c r="H714" s="36">
        <v>43100</v>
      </c>
    </row>
    <row r="715" spans="1:8" x14ac:dyDescent="0.25">
      <c r="A715" s="34" t="s">
        <v>1706</v>
      </c>
      <c r="B715" s="34" t="s">
        <v>1707</v>
      </c>
      <c r="C715" s="32" t="s">
        <v>416</v>
      </c>
      <c r="D715" s="32" t="s">
        <v>1488</v>
      </c>
      <c r="E715" s="40">
        <v>42826</v>
      </c>
      <c r="F715" s="36">
        <v>43009</v>
      </c>
      <c r="G715" s="36">
        <v>42370</v>
      </c>
      <c r="H715" s="36">
        <v>43465</v>
      </c>
    </row>
    <row r="716" spans="1:8" x14ac:dyDescent="0.25">
      <c r="A716" s="34" t="s">
        <v>1708</v>
      </c>
      <c r="B716" s="34" t="s">
        <v>1709</v>
      </c>
      <c r="C716" s="32" t="s">
        <v>416</v>
      </c>
      <c r="D716" s="32" t="s">
        <v>1488</v>
      </c>
      <c r="E716" s="40">
        <v>42826</v>
      </c>
      <c r="F716" s="36">
        <v>43009</v>
      </c>
      <c r="G716" s="36">
        <v>42370</v>
      </c>
      <c r="H716" s="36">
        <v>43465</v>
      </c>
    </row>
    <row r="717" spans="1:8" x14ac:dyDescent="0.25">
      <c r="A717" s="34" t="s">
        <v>1710</v>
      </c>
      <c r="B717" s="34" t="s">
        <v>1711</v>
      </c>
      <c r="C717" s="32" t="s">
        <v>416</v>
      </c>
      <c r="D717" s="32" t="s">
        <v>1488</v>
      </c>
      <c r="E717" s="40">
        <v>42826</v>
      </c>
      <c r="F717" s="36">
        <v>43009</v>
      </c>
      <c r="G717" s="36">
        <v>42370</v>
      </c>
      <c r="H717" s="36">
        <v>43465</v>
      </c>
    </row>
    <row r="718" spans="1:8" x14ac:dyDescent="0.25">
      <c r="A718" s="34" t="s">
        <v>1712</v>
      </c>
      <c r="B718" s="34" t="s">
        <v>1713</v>
      </c>
      <c r="C718" s="32" t="s">
        <v>416</v>
      </c>
      <c r="D718" s="32" t="s">
        <v>1488</v>
      </c>
      <c r="E718" s="40">
        <v>42826</v>
      </c>
      <c r="F718" s="36">
        <v>43009</v>
      </c>
      <c r="G718" s="36">
        <v>42370</v>
      </c>
      <c r="H718" s="36">
        <v>43465</v>
      </c>
    </row>
    <row r="719" spans="1:8" x14ac:dyDescent="0.25">
      <c r="A719" s="34" t="s">
        <v>1714</v>
      </c>
      <c r="B719" s="34" t="s">
        <v>1715</v>
      </c>
      <c r="C719" s="32" t="s">
        <v>416</v>
      </c>
      <c r="D719" s="32" t="s">
        <v>1488</v>
      </c>
      <c r="E719" s="40">
        <v>42826</v>
      </c>
      <c r="F719" s="36">
        <v>43009</v>
      </c>
      <c r="G719" s="36">
        <v>42370</v>
      </c>
      <c r="H719" s="36">
        <v>43465</v>
      </c>
    </row>
    <row r="720" spans="1:8" x14ac:dyDescent="0.25">
      <c r="A720" s="34" t="s">
        <v>1716</v>
      </c>
      <c r="B720" s="34" t="s">
        <v>1717</v>
      </c>
      <c r="C720" s="32" t="s">
        <v>416</v>
      </c>
      <c r="D720" s="32" t="s">
        <v>1488</v>
      </c>
      <c r="E720" s="40">
        <v>42826</v>
      </c>
      <c r="F720" s="36">
        <v>43009</v>
      </c>
      <c r="G720" s="36">
        <v>42370</v>
      </c>
      <c r="H720" s="36">
        <v>43465</v>
      </c>
    </row>
    <row r="721" spans="1:8" x14ac:dyDescent="0.25">
      <c r="A721" s="34" t="s">
        <v>1718</v>
      </c>
      <c r="B721" s="34" t="s">
        <v>1719</v>
      </c>
      <c r="C721" s="32" t="s">
        <v>416</v>
      </c>
      <c r="D721" s="32" t="s">
        <v>1488</v>
      </c>
      <c r="E721" s="40">
        <v>42826</v>
      </c>
      <c r="F721" s="36">
        <v>43009</v>
      </c>
      <c r="G721" s="36">
        <v>42370</v>
      </c>
      <c r="H721" s="36">
        <v>43465</v>
      </c>
    </row>
    <row r="722" spans="1:8" x14ac:dyDescent="0.25">
      <c r="A722" s="34" t="s">
        <v>1720</v>
      </c>
      <c r="B722" s="34" t="s">
        <v>1721</v>
      </c>
      <c r="C722" s="32" t="s">
        <v>416</v>
      </c>
      <c r="D722" s="32" t="s">
        <v>1488</v>
      </c>
      <c r="E722" s="40">
        <v>42826</v>
      </c>
      <c r="F722" s="36">
        <v>43009</v>
      </c>
      <c r="G722" s="36">
        <v>42370</v>
      </c>
      <c r="H722" s="36">
        <v>43465</v>
      </c>
    </row>
    <row r="723" spans="1:8" x14ac:dyDescent="0.25">
      <c r="A723" s="34" t="s">
        <v>1722</v>
      </c>
      <c r="B723" s="34" t="s">
        <v>1723</v>
      </c>
      <c r="C723" s="32" t="s">
        <v>416</v>
      </c>
      <c r="D723" s="32" t="s">
        <v>1488</v>
      </c>
      <c r="E723" s="40">
        <v>42826</v>
      </c>
      <c r="F723" s="36">
        <v>43009</v>
      </c>
      <c r="G723" s="36">
        <v>42370</v>
      </c>
      <c r="H723" s="36">
        <v>43465</v>
      </c>
    </row>
    <row r="724" spans="1:8" x14ac:dyDescent="0.25">
      <c r="A724" s="34" t="s">
        <v>1724</v>
      </c>
      <c r="B724" s="34" t="s">
        <v>1725</v>
      </c>
      <c r="C724" s="32" t="s">
        <v>416</v>
      </c>
      <c r="D724" s="32" t="s">
        <v>1488</v>
      </c>
      <c r="E724" s="40">
        <v>42826</v>
      </c>
      <c r="F724" s="36">
        <v>43009</v>
      </c>
      <c r="G724" s="36">
        <v>42370</v>
      </c>
      <c r="H724" s="36">
        <v>43465</v>
      </c>
    </row>
    <row r="725" spans="1:8" x14ac:dyDescent="0.25">
      <c r="A725" s="34" t="s">
        <v>1726</v>
      </c>
      <c r="B725" s="34" t="s">
        <v>1727</v>
      </c>
      <c r="C725" s="32" t="s">
        <v>416</v>
      </c>
      <c r="D725" s="32" t="s">
        <v>1488</v>
      </c>
      <c r="E725" s="40">
        <v>42826</v>
      </c>
      <c r="F725" s="36">
        <v>43009</v>
      </c>
      <c r="G725" s="36">
        <v>42370</v>
      </c>
      <c r="H725" s="36">
        <v>43465</v>
      </c>
    </row>
    <row r="726" spans="1:8" x14ac:dyDescent="0.25">
      <c r="A726" s="34" t="s">
        <v>1728</v>
      </c>
      <c r="B726" s="34" t="s">
        <v>1729</v>
      </c>
      <c r="C726" s="32" t="s">
        <v>416</v>
      </c>
      <c r="D726" s="32" t="s">
        <v>1488</v>
      </c>
      <c r="E726" s="40">
        <v>42826</v>
      </c>
      <c r="F726" s="36">
        <v>43009</v>
      </c>
      <c r="G726" s="36">
        <v>42370</v>
      </c>
      <c r="H726" s="36">
        <v>43465</v>
      </c>
    </row>
    <row r="727" spans="1:8" x14ac:dyDescent="0.25">
      <c r="A727" s="34" t="s">
        <v>1730</v>
      </c>
      <c r="B727" s="34" t="s">
        <v>1731</v>
      </c>
      <c r="C727" s="32" t="s">
        <v>416</v>
      </c>
      <c r="D727" s="32" t="s">
        <v>1488</v>
      </c>
      <c r="E727" s="40">
        <v>42826</v>
      </c>
      <c r="F727" s="36">
        <v>43009</v>
      </c>
      <c r="G727" s="36">
        <v>42370</v>
      </c>
      <c r="H727" s="36">
        <v>43465</v>
      </c>
    </row>
    <row r="728" spans="1:8" x14ac:dyDescent="0.25">
      <c r="A728" s="34" t="s">
        <v>1732</v>
      </c>
      <c r="B728" s="34" t="s">
        <v>1733</v>
      </c>
      <c r="C728" s="32" t="s">
        <v>416</v>
      </c>
      <c r="D728" s="32" t="s">
        <v>1488</v>
      </c>
      <c r="E728" s="40">
        <v>42826</v>
      </c>
      <c r="F728" s="36">
        <v>43009</v>
      </c>
      <c r="G728" s="36">
        <v>42370</v>
      </c>
      <c r="H728" s="36">
        <v>43465</v>
      </c>
    </row>
    <row r="729" spans="1:8" x14ac:dyDescent="0.25">
      <c r="A729" s="34" t="s">
        <v>1734</v>
      </c>
      <c r="B729" s="34" t="s">
        <v>1735</v>
      </c>
      <c r="C729" s="32" t="s">
        <v>416</v>
      </c>
      <c r="D729" s="32" t="s">
        <v>1488</v>
      </c>
      <c r="E729" s="40">
        <v>42826</v>
      </c>
      <c r="F729" s="36">
        <v>43009</v>
      </c>
      <c r="G729" s="36">
        <v>42370</v>
      </c>
      <c r="H729" s="36">
        <v>43465</v>
      </c>
    </row>
    <row r="730" spans="1:8" x14ac:dyDescent="0.25">
      <c r="A730" s="34" t="s">
        <v>1736</v>
      </c>
      <c r="B730" s="34" t="s">
        <v>1737</v>
      </c>
      <c r="C730" s="32" t="s">
        <v>416</v>
      </c>
      <c r="D730" s="32" t="s">
        <v>1488</v>
      </c>
      <c r="E730" s="40">
        <v>42826</v>
      </c>
      <c r="F730" s="36">
        <v>43009</v>
      </c>
      <c r="G730" s="36">
        <v>42370</v>
      </c>
      <c r="H730" s="36">
        <v>43465</v>
      </c>
    </row>
    <row r="731" spans="1:8" x14ac:dyDescent="0.25">
      <c r="A731" s="34" t="s">
        <v>1738</v>
      </c>
      <c r="B731" s="34" t="s">
        <v>1739</v>
      </c>
      <c r="C731" s="32" t="s">
        <v>416</v>
      </c>
      <c r="D731" s="32" t="s">
        <v>1488</v>
      </c>
      <c r="E731" s="40">
        <v>42826</v>
      </c>
      <c r="F731" s="36">
        <v>43009</v>
      </c>
      <c r="G731" s="36">
        <v>42370</v>
      </c>
      <c r="H731" s="36">
        <v>43465</v>
      </c>
    </row>
    <row r="732" spans="1:8" x14ac:dyDescent="0.25">
      <c r="A732" s="34" t="s">
        <v>1740</v>
      </c>
      <c r="B732" s="34" t="s">
        <v>1741</v>
      </c>
      <c r="C732" s="32" t="s">
        <v>416</v>
      </c>
      <c r="D732" s="32" t="s">
        <v>1488</v>
      </c>
      <c r="E732" s="40">
        <v>42826</v>
      </c>
      <c r="F732" s="36">
        <v>43009</v>
      </c>
      <c r="G732" s="36">
        <v>42370</v>
      </c>
      <c r="H732" s="36">
        <v>43465</v>
      </c>
    </row>
    <row r="733" spans="1:8" x14ac:dyDescent="0.25">
      <c r="A733" s="34" t="s">
        <v>1742</v>
      </c>
      <c r="B733" s="34" t="s">
        <v>1743</v>
      </c>
      <c r="C733" s="32" t="s">
        <v>416</v>
      </c>
      <c r="D733" s="32" t="s">
        <v>1488</v>
      </c>
      <c r="E733" s="40">
        <v>42826</v>
      </c>
      <c r="F733" s="36">
        <v>43009</v>
      </c>
      <c r="G733" s="36">
        <v>42370</v>
      </c>
      <c r="H733" s="36">
        <v>43465</v>
      </c>
    </row>
    <row r="734" spans="1:8" x14ac:dyDescent="0.25">
      <c r="A734" s="34" t="s">
        <v>1744</v>
      </c>
      <c r="B734" s="34" t="s">
        <v>1745</v>
      </c>
      <c r="C734" s="32" t="s">
        <v>416</v>
      </c>
      <c r="D734" s="32" t="s">
        <v>1488</v>
      </c>
      <c r="E734" s="40">
        <v>42826</v>
      </c>
      <c r="F734" s="36">
        <v>43009</v>
      </c>
      <c r="G734" s="36">
        <v>42370</v>
      </c>
      <c r="H734" s="36">
        <v>43465</v>
      </c>
    </row>
    <row r="735" spans="1:8" x14ac:dyDescent="0.25">
      <c r="A735" s="34" t="s">
        <v>1746</v>
      </c>
      <c r="B735" s="34" t="s">
        <v>1747</v>
      </c>
      <c r="C735" s="32" t="s">
        <v>416</v>
      </c>
      <c r="D735" s="32" t="s">
        <v>1488</v>
      </c>
      <c r="E735" s="40">
        <v>42826</v>
      </c>
      <c r="F735" s="36">
        <v>43009</v>
      </c>
      <c r="G735" s="36">
        <v>42370</v>
      </c>
      <c r="H735" s="36">
        <v>43465</v>
      </c>
    </row>
    <row r="736" spans="1:8" x14ac:dyDescent="0.25">
      <c r="A736" s="34" t="s">
        <v>1748</v>
      </c>
      <c r="B736" s="34" t="s">
        <v>1749</v>
      </c>
      <c r="C736" s="32" t="s">
        <v>416</v>
      </c>
      <c r="D736" s="32" t="s">
        <v>1488</v>
      </c>
      <c r="E736" s="40">
        <v>42826</v>
      </c>
      <c r="F736" s="36">
        <v>43009</v>
      </c>
      <c r="G736" s="36">
        <v>42370</v>
      </c>
      <c r="H736" s="36">
        <v>43465</v>
      </c>
    </row>
    <row r="737" spans="1:8" x14ac:dyDescent="0.25">
      <c r="A737" s="34" t="s">
        <v>1750</v>
      </c>
      <c r="B737" s="34" t="s">
        <v>1751</v>
      </c>
      <c r="C737" s="32" t="s">
        <v>416</v>
      </c>
      <c r="D737" s="32" t="s">
        <v>1488</v>
      </c>
      <c r="E737" s="40">
        <v>42826</v>
      </c>
      <c r="F737" s="36">
        <v>43009</v>
      </c>
      <c r="G737" s="36">
        <v>42370</v>
      </c>
      <c r="H737" s="36">
        <v>43465</v>
      </c>
    </row>
    <row r="738" spans="1:8" x14ac:dyDescent="0.25">
      <c r="A738" s="34" t="s">
        <v>1752</v>
      </c>
      <c r="B738" s="34" t="s">
        <v>1753</v>
      </c>
      <c r="C738" s="32" t="s">
        <v>416</v>
      </c>
      <c r="D738" s="32" t="s">
        <v>1488</v>
      </c>
      <c r="E738" s="40">
        <v>42826</v>
      </c>
      <c r="F738" s="36">
        <v>43009</v>
      </c>
      <c r="G738" s="36">
        <v>42370</v>
      </c>
      <c r="H738" s="36">
        <v>43465</v>
      </c>
    </row>
    <row r="739" spans="1:8" x14ac:dyDescent="0.25">
      <c r="A739" s="34" t="s">
        <v>1754</v>
      </c>
      <c r="B739" s="34" t="s">
        <v>1755</v>
      </c>
      <c r="C739" s="32" t="s">
        <v>416</v>
      </c>
      <c r="D739" s="32" t="s">
        <v>1488</v>
      </c>
      <c r="E739" s="40">
        <v>42826</v>
      </c>
      <c r="F739" s="36">
        <v>43009</v>
      </c>
      <c r="G739" s="36">
        <v>42370</v>
      </c>
      <c r="H739" s="36">
        <v>43465</v>
      </c>
    </row>
    <row r="740" spans="1:8" x14ac:dyDescent="0.25">
      <c r="A740" s="34" t="s">
        <v>1756</v>
      </c>
      <c r="B740" s="34" t="s">
        <v>1757</v>
      </c>
      <c r="C740" s="32" t="s">
        <v>416</v>
      </c>
      <c r="D740" s="32" t="s">
        <v>1488</v>
      </c>
      <c r="E740" s="40">
        <v>42826</v>
      </c>
      <c r="F740" s="36">
        <v>43009</v>
      </c>
      <c r="G740" s="36">
        <v>42370</v>
      </c>
      <c r="H740" s="36">
        <v>43465</v>
      </c>
    </row>
    <row r="741" spans="1:8" x14ac:dyDescent="0.25">
      <c r="A741" s="34" t="s">
        <v>1758</v>
      </c>
      <c r="B741" s="34" t="s">
        <v>1759</v>
      </c>
      <c r="C741" s="32" t="s">
        <v>416</v>
      </c>
      <c r="D741" s="32" t="s">
        <v>1488</v>
      </c>
      <c r="E741" s="40">
        <v>42826</v>
      </c>
      <c r="F741" s="36">
        <v>43009</v>
      </c>
      <c r="G741" s="36">
        <v>42370</v>
      </c>
      <c r="H741" s="36">
        <v>43465</v>
      </c>
    </row>
    <row r="742" spans="1:8" x14ac:dyDescent="0.25">
      <c r="A742" s="34" t="s">
        <v>1760</v>
      </c>
      <c r="B742" s="34" t="s">
        <v>1761</v>
      </c>
      <c r="C742" s="32" t="s">
        <v>416</v>
      </c>
      <c r="D742" s="32" t="s">
        <v>1488</v>
      </c>
      <c r="E742" s="40">
        <v>42826</v>
      </c>
      <c r="F742" s="36">
        <v>43009</v>
      </c>
      <c r="G742" s="36">
        <v>42370</v>
      </c>
      <c r="H742" s="36">
        <v>43465</v>
      </c>
    </row>
    <row r="743" spans="1:8" x14ac:dyDescent="0.25">
      <c r="A743" s="34" t="s">
        <v>1762</v>
      </c>
      <c r="B743" s="34" t="s">
        <v>1763</v>
      </c>
      <c r="C743" s="32" t="s">
        <v>416</v>
      </c>
      <c r="D743" s="32" t="s">
        <v>1488</v>
      </c>
      <c r="E743" s="40">
        <v>42826</v>
      </c>
      <c r="F743" s="36">
        <v>43009</v>
      </c>
      <c r="G743" s="36">
        <v>42370</v>
      </c>
      <c r="H743" s="36">
        <v>43465</v>
      </c>
    </row>
    <row r="744" spans="1:8" x14ac:dyDescent="0.25">
      <c r="A744" s="34" t="s">
        <v>1764</v>
      </c>
      <c r="B744" s="34" t="s">
        <v>1765</v>
      </c>
      <c r="C744" s="32" t="s">
        <v>416</v>
      </c>
      <c r="D744" s="32" t="s">
        <v>1488</v>
      </c>
      <c r="E744" s="40">
        <v>42826</v>
      </c>
      <c r="F744" s="36">
        <v>43009</v>
      </c>
      <c r="G744" s="36">
        <v>42370</v>
      </c>
      <c r="H744" s="36">
        <v>43465</v>
      </c>
    </row>
    <row r="745" spans="1:8" x14ac:dyDescent="0.25">
      <c r="A745" s="34" t="s">
        <v>1766</v>
      </c>
      <c r="B745" s="34" t="s">
        <v>1767</v>
      </c>
      <c r="C745" s="32" t="s">
        <v>416</v>
      </c>
      <c r="D745" s="32" t="s">
        <v>1488</v>
      </c>
      <c r="E745" s="40">
        <v>42826</v>
      </c>
      <c r="F745" s="36">
        <v>43009</v>
      </c>
      <c r="G745" s="36">
        <v>42370</v>
      </c>
      <c r="H745" s="36">
        <v>43100</v>
      </c>
    </row>
    <row r="746" spans="1:8" x14ac:dyDescent="0.25">
      <c r="A746" s="34" t="s">
        <v>1768</v>
      </c>
      <c r="B746" s="34" t="s">
        <v>1769</v>
      </c>
      <c r="C746" s="32" t="s">
        <v>416</v>
      </c>
      <c r="D746" s="32" t="s">
        <v>1488</v>
      </c>
      <c r="E746" s="40">
        <v>42826</v>
      </c>
      <c r="F746" s="36">
        <v>43009</v>
      </c>
      <c r="G746" s="36">
        <v>42370</v>
      </c>
      <c r="H746" s="36">
        <v>43100</v>
      </c>
    </row>
    <row r="747" spans="1:8" x14ac:dyDescent="0.25">
      <c r="A747" s="34" t="s">
        <v>1770</v>
      </c>
      <c r="B747" s="34" t="s">
        <v>1771</v>
      </c>
      <c r="C747" s="32" t="s">
        <v>416</v>
      </c>
      <c r="D747" s="32" t="s">
        <v>1488</v>
      </c>
      <c r="E747" s="40">
        <v>42826</v>
      </c>
      <c r="F747" s="36">
        <v>43009</v>
      </c>
      <c r="G747" s="36">
        <v>42370</v>
      </c>
      <c r="H747" s="36">
        <v>43100</v>
      </c>
    </row>
    <row r="748" spans="1:8" x14ac:dyDescent="0.25">
      <c r="A748" s="34" t="s">
        <v>1772</v>
      </c>
      <c r="B748" s="34" t="s">
        <v>1773</v>
      </c>
      <c r="C748" s="32" t="s">
        <v>416</v>
      </c>
      <c r="D748" s="32" t="s">
        <v>1488</v>
      </c>
      <c r="E748" s="40">
        <v>42826</v>
      </c>
      <c r="F748" s="36">
        <v>43009</v>
      </c>
      <c r="G748" s="36">
        <v>42370</v>
      </c>
      <c r="H748" s="36">
        <v>43100</v>
      </c>
    </row>
    <row r="749" spans="1:8" x14ac:dyDescent="0.25">
      <c r="A749" s="34" t="s">
        <v>1774</v>
      </c>
      <c r="B749" s="34" t="s">
        <v>1775</v>
      </c>
      <c r="C749" s="32" t="s">
        <v>416</v>
      </c>
      <c r="D749" s="32" t="s">
        <v>1488</v>
      </c>
      <c r="E749" s="40">
        <v>42826</v>
      </c>
      <c r="F749" s="36">
        <v>43009</v>
      </c>
      <c r="G749" s="36">
        <v>42370</v>
      </c>
      <c r="H749" s="36">
        <v>43100</v>
      </c>
    </row>
    <row r="750" spans="1:8" x14ac:dyDescent="0.25">
      <c r="A750" s="34" t="s">
        <v>1776</v>
      </c>
      <c r="B750" s="34" t="s">
        <v>1777</v>
      </c>
      <c r="C750" s="32" t="s">
        <v>416</v>
      </c>
      <c r="D750" s="32" t="s">
        <v>1488</v>
      </c>
      <c r="E750" s="40">
        <v>42826</v>
      </c>
      <c r="F750" s="36">
        <v>43009</v>
      </c>
      <c r="G750" s="36">
        <v>42370</v>
      </c>
      <c r="H750" s="36">
        <v>43100</v>
      </c>
    </row>
    <row r="751" spans="1:8" x14ac:dyDescent="0.25">
      <c r="A751" s="34" t="s">
        <v>1778</v>
      </c>
      <c r="B751" s="34" t="s">
        <v>1779</v>
      </c>
      <c r="C751" s="32" t="s">
        <v>416</v>
      </c>
      <c r="D751" s="32" t="s">
        <v>1488</v>
      </c>
      <c r="E751" s="40">
        <v>42826</v>
      </c>
      <c r="F751" s="36">
        <v>43009</v>
      </c>
      <c r="G751" s="36">
        <v>42370</v>
      </c>
      <c r="H751" s="36">
        <v>43100</v>
      </c>
    </row>
    <row r="752" spans="1:8" x14ac:dyDescent="0.25">
      <c r="A752" s="34" t="s">
        <v>1780</v>
      </c>
      <c r="B752" s="34" t="s">
        <v>1781</v>
      </c>
      <c r="C752" s="32" t="s">
        <v>416</v>
      </c>
      <c r="D752" s="32" t="s">
        <v>1488</v>
      </c>
      <c r="E752" s="40">
        <v>42826</v>
      </c>
      <c r="F752" s="36">
        <v>43009</v>
      </c>
      <c r="G752" s="36">
        <v>42370</v>
      </c>
      <c r="H752" s="36">
        <v>43100</v>
      </c>
    </row>
    <row r="753" spans="1:8" x14ac:dyDescent="0.25">
      <c r="A753" s="34" t="s">
        <v>1782</v>
      </c>
      <c r="B753" s="34" t="s">
        <v>1783</v>
      </c>
      <c r="C753" s="32" t="s">
        <v>416</v>
      </c>
      <c r="D753" s="32" t="s">
        <v>1488</v>
      </c>
      <c r="E753" s="40">
        <v>42826</v>
      </c>
      <c r="F753" s="36">
        <v>43009</v>
      </c>
      <c r="G753" s="36">
        <v>42370</v>
      </c>
      <c r="H753" s="36">
        <v>43100</v>
      </c>
    </row>
    <row r="754" spans="1:8" x14ac:dyDescent="0.25">
      <c r="A754" s="34" t="s">
        <v>1784</v>
      </c>
      <c r="B754" s="34" t="s">
        <v>1785</v>
      </c>
      <c r="C754" s="32" t="s">
        <v>416</v>
      </c>
      <c r="D754" s="32" t="s">
        <v>1488</v>
      </c>
      <c r="E754" s="40">
        <v>42826</v>
      </c>
      <c r="F754" s="36">
        <v>43009</v>
      </c>
      <c r="G754" s="36">
        <v>42370</v>
      </c>
      <c r="H754" s="36">
        <v>43100</v>
      </c>
    </row>
    <row r="755" spans="1:8" x14ac:dyDescent="0.25">
      <c r="A755" s="34" t="s">
        <v>1786</v>
      </c>
      <c r="B755" s="34" t="s">
        <v>1787</v>
      </c>
      <c r="C755" s="32" t="s">
        <v>416</v>
      </c>
      <c r="D755" s="32" t="s">
        <v>1488</v>
      </c>
      <c r="E755" s="40">
        <v>42826</v>
      </c>
      <c r="F755" s="36">
        <v>43009</v>
      </c>
      <c r="G755" s="36">
        <v>42370</v>
      </c>
      <c r="H755" s="36">
        <v>43100</v>
      </c>
    </row>
    <row r="756" spans="1:8" x14ac:dyDescent="0.25">
      <c r="A756" s="34" t="s">
        <v>1788</v>
      </c>
      <c r="B756" s="34" t="s">
        <v>1789</v>
      </c>
      <c r="C756" s="32" t="s">
        <v>416</v>
      </c>
      <c r="D756" s="32" t="s">
        <v>1488</v>
      </c>
      <c r="E756" s="40">
        <v>42826</v>
      </c>
      <c r="F756" s="36">
        <v>43009</v>
      </c>
      <c r="G756" s="36">
        <v>42370</v>
      </c>
      <c r="H756" s="36">
        <v>43100</v>
      </c>
    </row>
    <row r="757" spans="1:8" x14ac:dyDescent="0.25">
      <c r="A757" s="34" t="s">
        <v>1790</v>
      </c>
      <c r="B757" s="34" t="s">
        <v>1791</v>
      </c>
      <c r="C757" s="32" t="s">
        <v>416</v>
      </c>
      <c r="D757" s="32" t="s">
        <v>1488</v>
      </c>
      <c r="E757" s="40">
        <v>42826</v>
      </c>
      <c r="F757" s="36">
        <v>43009</v>
      </c>
      <c r="G757" s="36">
        <v>42370</v>
      </c>
      <c r="H757" s="36">
        <v>43100</v>
      </c>
    </row>
    <row r="758" spans="1:8" x14ac:dyDescent="0.25">
      <c r="A758" s="34" t="s">
        <v>1792</v>
      </c>
      <c r="B758" s="34" t="s">
        <v>1793</v>
      </c>
      <c r="C758" s="32" t="s">
        <v>416</v>
      </c>
      <c r="D758" s="32" t="s">
        <v>1488</v>
      </c>
      <c r="E758" s="40">
        <v>42826</v>
      </c>
      <c r="F758" s="36">
        <v>43009</v>
      </c>
      <c r="G758" s="36">
        <v>42370</v>
      </c>
      <c r="H758" s="36">
        <v>43100</v>
      </c>
    </row>
    <row r="759" spans="1:8" x14ac:dyDescent="0.25">
      <c r="A759" s="34" t="s">
        <v>1794</v>
      </c>
      <c r="B759" s="34" t="s">
        <v>1795</v>
      </c>
      <c r="C759" s="32" t="s">
        <v>416</v>
      </c>
      <c r="D759" s="32" t="s">
        <v>1488</v>
      </c>
      <c r="E759" s="40">
        <v>42826</v>
      </c>
      <c r="F759" s="36">
        <v>43009</v>
      </c>
      <c r="G759" s="36">
        <v>42370</v>
      </c>
      <c r="H759" s="36">
        <v>43100</v>
      </c>
    </row>
    <row r="760" spans="1:8" x14ac:dyDescent="0.25">
      <c r="A760" s="34" t="s">
        <v>1796</v>
      </c>
      <c r="B760" s="34" t="s">
        <v>1797</v>
      </c>
      <c r="C760" s="32" t="s">
        <v>416</v>
      </c>
      <c r="D760" s="32" t="s">
        <v>1488</v>
      </c>
      <c r="E760" s="40">
        <v>42826</v>
      </c>
      <c r="F760" s="36">
        <v>43009</v>
      </c>
      <c r="G760" s="36">
        <v>42370</v>
      </c>
      <c r="H760" s="36">
        <v>43100</v>
      </c>
    </row>
    <row r="761" spans="1:8" x14ac:dyDescent="0.25">
      <c r="A761" s="34" t="s">
        <v>1798</v>
      </c>
      <c r="B761" s="34" t="s">
        <v>1799</v>
      </c>
      <c r="C761" s="32" t="s">
        <v>416</v>
      </c>
      <c r="D761" s="32" t="s">
        <v>1488</v>
      </c>
      <c r="E761" s="40">
        <v>42826</v>
      </c>
      <c r="F761" s="36">
        <v>43009</v>
      </c>
      <c r="G761" s="36">
        <v>42370</v>
      </c>
      <c r="H761" s="36">
        <v>43100</v>
      </c>
    </row>
    <row r="762" spans="1:8" x14ac:dyDescent="0.25">
      <c r="A762" s="34" t="s">
        <v>1800</v>
      </c>
      <c r="B762" s="34" t="s">
        <v>1801</v>
      </c>
      <c r="C762" s="32" t="s">
        <v>416</v>
      </c>
      <c r="D762" s="32" t="s">
        <v>1488</v>
      </c>
      <c r="E762" s="40">
        <v>42826</v>
      </c>
      <c r="F762" s="36">
        <v>43009</v>
      </c>
      <c r="G762" s="36">
        <v>42370</v>
      </c>
      <c r="H762" s="36">
        <v>43100</v>
      </c>
    </row>
    <row r="763" spans="1:8" x14ac:dyDescent="0.25">
      <c r="A763" s="34" t="s">
        <v>1802</v>
      </c>
      <c r="B763" s="34" t="s">
        <v>1803</v>
      </c>
      <c r="C763" s="32" t="s">
        <v>416</v>
      </c>
      <c r="D763" s="32" t="s">
        <v>1488</v>
      </c>
      <c r="E763" s="40">
        <v>42826</v>
      </c>
      <c r="F763" s="36">
        <v>43009</v>
      </c>
      <c r="G763" s="36">
        <v>42370</v>
      </c>
      <c r="H763" s="36">
        <v>43100</v>
      </c>
    </row>
    <row r="764" spans="1:8" x14ac:dyDescent="0.25">
      <c r="A764" s="34" t="s">
        <v>1804</v>
      </c>
      <c r="B764" s="34" t="s">
        <v>1805</v>
      </c>
      <c r="C764" s="32" t="s">
        <v>416</v>
      </c>
      <c r="D764" s="32" t="s">
        <v>1488</v>
      </c>
      <c r="E764" s="40">
        <v>42826</v>
      </c>
      <c r="F764" s="36">
        <v>43009</v>
      </c>
      <c r="G764" s="36">
        <v>42370</v>
      </c>
      <c r="H764" s="36">
        <v>43100</v>
      </c>
    </row>
    <row r="765" spans="1:8" x14ac:dyDescent="0.25">
      <c r="A765" s="34" t="s">
        <v>1806</v>
      </c>
      <c r="B765" s="34" t="s">
        <v>1807</v>
      </c>
      <c r="C765" s="32" t="s">
        <v>416</v>
      </c>
      <c r="D765" s="32" t="s">
        <v>1488</v>
      </c>
      <c r="E765" s="40">
        <v>42826</v>
      </c>
      <c r="F765" s="36">
        <v>43009</v>
      </c>
      <c r="G765" s="36">
        <v>42370</v>
      </c>
      <c r="H765" s="36">
        <v>43100</v>
      </c>
    </row>
    <row r="766" spans="1:8" x14ac:dyDescent="0.25">
      <c r="A766" s="34" t="s">
        <v>1808</v>
      </c>
      <c r="B766" s="34" t="s">
        <v>1809</v>
      </c>
      <c r="C766" s="32" t="s">
        <v>416</v>
      </c>
      <c r="D766" s="32" t="s">
        <v>1488</v>
      </c>
      <c r="E766" s="40">
        <v>42826</v>
      </c>
      <c r="F766" s="36">
        <v>43009</v>
      </c>
      <c r="G766" s="36">
        <v>42370</v>
      </c>
      <c r="H766" s="36">
        <v>43100</v>
      </c>
    </row>
    <row r="767" spans="1:8" x14ac:dyDescent="0.25">
      <c r="A767" s="34" t="s">
        <v>1810</v>
      </c>
      <c r="B767" s="34" t="s">
        <v>1811</v>
      </c>
      <c r="C767" s="32" t="s">
        <v>416</v>
      </c>
      <c r="D767" s="32" t="s">
        <v>1488</v>
      </c>
      <c r="E767" s="40">
        <v>42826</v>
      </c>
      <c r="F767" s="36">
        <v>43009</v>
      </c>
      <c r="G767" s="36">
        <v>42370</v>
      </c>
      <c r="H767" s="36">
        <v>43100</v>
      </c>
    </row>
    <row r="768" spans="1:8" x14ac:dyDescent="0.25">
      <c r="A768" s="34" t="s">
        <v>1812</v>
      </c>
      <c r="B768" s="34" t="s">
        <v>1813</v>
      </c>
      <c r="C768" s="32" t="s">
        <v>416</v>
      </c>
      <c r="D768" s="32" t="s">
        <v>1488</v>
      </c>
      <c r="E768" s="40">
        <v>42826</v>
      </c>
      <c r="F768" s="36">
        <v>43009</v>
      </c>
      <c r="G768" s="36">
        <v>42370</v>
      </c>
      <c r="H768" s="36">
        <v>43100</v>
      </c>
    </row>
    <row r="769" spans="1:8" x14ac:dyDescent="0.25">
      <c r="A769" s="34" t="s">
        <v>1814</v>
      </c>
      <c r="B769" s="43" t="s">
        <v>1815</v>
      </c>
      <c r="C769" s="32" t="s">
        <v>447</v>
      </c>
      <c r="D769" s="32"/>
      <c r="E769" s="40">
        <v>42675</v>
      </c>
      <c r="F769" s="36"/>
      <c r="G769" s="36">
        <v>42736</v>
      </c>
      <c r="H769" s="36"/>
    </row>
    <row r="770" spans="1:8" x14ac:dyDescent="0.25">
      <c r="A770" s="34" t="s">
        <v>1816</v>
      </c>
      <c r="B770" s="43" t="s">
        <v>1817</v>
      </c>
      <c r="C770" s="32" t="s">
        <v>447</v>
      </c>
      <c r="D770" s="32"/>
      <c r="E770" s="40">
        <v>42675</v>
      </c>
      <c r="F770" s="36"/>
      <c r="G770" s="36">
        <v>42736</v>
      </c>
      <c r="H770" s="36"/>
    </row>
    <row r="771" spans="1:8" x14ac:dyDescent="0.25">
      <c r="A771" s="34" t="s">
        <v>1818</v>
      </c>
      <c r="B771" s="43" t="s">
        <v>1819</v>
      </c>
      <c r="C771" s="32" t="s">
        <v>447</v>
      </c>
      <c r="D771" s="32"/>
      <c r="E771" s="40">
        <v>42675</v>
      </c>
      <c r="F771" s="36"/>
      <c r="G771" s="36">
        <v>42736</v>
      </c>
      <c r="H771" s="36"/>
    </row>
    <row r="772" spans="1:8" x14ac:dyDescent="0.25">
      <c r="A772" s="34" t="s">
        <v>1820</v>
      </c>
      <c r="B772" s="43" t="s">
        <v>1821</v>
      </c>
      <c r="C772" s="32" t="s">
        <v>447</v>
      </c>
      <c r="D772" s="32"/>
      <c r="E772" s="40">
        <v>42675</v>
      </c>
      <c r="F772" s="36"/>
      <c r="G772" s="36">
        <v>42736</v>
      </c>
      <c r="H772" s="36"/>
    </row>
    <row r="773" spans="1:8" x14ac:dyDescent="0.25">
      <c r="A773" s="34" t="s">
        <v>1822</v>
      </c>
      <c r="B773" s="43" t="s">
        <v>1823</v>
      </c>
      <c r="C773" s="32" t="s">
        <v>447</v>
      </c>
      <c r="D773" s="32"/>
      <c r="E773" s="40">
        <v>42675</v>
      </c>
      <c r="F773" s="36"/>
      <c r="G773" s="36">
        <v>42736</v>
      </c>
      <c r="H773" s="36"/>
    </row>
    <row r="774" spans="1:8" x14ac:dyDescent="0.25">
      <c r="A774" s="34" t="s">
        <v>1824</v>
      </c>
      <c r="B774" s="43" t="s">
        <v>1825</v>
      </c>
      <c r="C774" s="32" t="s">
        <v>447</v>
      </c>
      <c r="D774" s="32"/>
      <c r="E774" s="40">
        <v>42675</v>
      </c>
      <c r="F774" s="36"/>
      <c r="G774" s="36">
        <v>42736</v>
      </c>
      <c r="H774" s="36"/>
    </row>
    <row r="775" spans="1:8" x14ac:dyDescent="0.25">
      <c r="A775" s="34" t="s">
        <v>1826</v>
      </c>
      <c r="B775" s="43" t="s">
        <v>1827</v>
      </c>
      <c r="C775" s="32" t="s">
        <v>447</v>
      </c>
      <c r="D775" s="32"/>
      <c r="E775" s="40">
        <v>42675</v>
      </c>
      <c r="F775" s="36"/>
      <c r="G775" s="36">
        <v>42736</v>
      </c>
      <c r="H775" s="36"/>
    </row>
    <row r="776" spans="1:8" x14ac:dyDescent="0.25">
      <c r="A776" s="34" t="s">
        <v>1828</v>
      </c>
      <c r="B776" s="43" t="s">
        <v>1829</v>
      </c>
      <c r="C776" s="32" t="s">
        <v>447</v>
      </c>
      <c r="D776" s="32"/>
      <c r="E776" s="40">
        <v>42675</v>
      </c>
      <c r="F776" s="36"/>
      <c r="G776" s="36">
        <v>42736</v>
      </c>
      <c r="H776" s="36"/>
    </row>
    <row r="777" spans="1:8" x14ac:dyDescent="0.25">
      <c r="A777" s="34" t="s">
        <v>1830</v>
      </c>
      <c r="B777" s="43" t="s">
        <v>1831</v>
      </c>
      <c r="C777" s="32" t="s">
        <v>447</v>
      </c>
      <c r="D777" s="32"/>
      <c r="E777" s="40">
        <v>42675</v>
      </c>
      <c r="F777" s="36"/>
      <c r="G777" s="36">
        <v>42736</v>
      </c>
      <c r="H777" s="36"/>
    </row>
    <row r="778" spans="1:8" x14ac:dyDescent="0.25">
      <c r="A778" s="34" t="s">
        <v>1832</v>
      </c>
      <c r="B778" s="43" t="s">
        <v>1833</v>
      </c>
      <c r="C778" s="32" t="s">
        <v>447</v>
      </c>
      <c r="D778" s="32"/>
      <c r="E778" s="40">
        <v>42675</v>
      </c>
      <c r="F778" s="36"/>
      <c r="G778" s="36">
        <v>42736</v>
      </c>
      <c r="H778" s="36"/>
    </row>
    <row r="779" spans="1:8" x14ac:dyDescent="0.25">
      <c r="A779" s="34" t="s">
        <v>1834</v>
      </c>
      <c r="B779" s="43" t="s">
        <v>1835</v>
      </c>
      <c r="C779" s="32" t="s">
        <v>447</v>
      </c>
      <c r="D779" s="32"/>
      <c r="E779" s="40">
        <v>42675</v>
      </c>
      <c r="F779" s="36"/>
      <c r="G779" s="36">
        <v>42736</v>
      </c>
      <c r="H779" s="36"/>
    </row>
    <row r="780" spans="1:8" x14ac:dyDescent="0.25">
      <c r="A780" s="34" t="s">
        <v>1836</v>
      </c>
      <c r="B780" s="43" t="s">
        <v>1837</v>
      </c>
      <c r="C780" s="32" t="s">
        <v>447</v>
      </c>
      <c r="D780" s="32"/>
      <c r="E780" s="40">
        <v>42675</v>
      </c>
      <c r="F780" s="36"/>
      <c r="G780" s="36">
        <v>42736</v>
      </c>
      <c r="H780" s="36"/>
    </row>
    <row r="781" spans="1:8" x14ac:dyDescent="0.25">
      <c r="A781" s="34" t="s">
        <v>1838</v>
      </c>
      <c r="B781" s="43" t="s">
        <v>1839</v>
      </c>
      <c r="C781" s="32" t="s">
        <v>447</v>
      </c>
      <c r="D781" s="32"/>
      <c r="E781" s="40">
        <v>42675</v>
      </c>
      <c r="F781" s="36"/>
      <c r="G781" s="36">
        <v>42736</v>
      </c>
      <c r="H781" s="36"/>
    </row>
    <row r="782" spans="1:8" x14ac:dyDescent="0.25">
      <c r="A782" s="34" t="s">
        <v>1840</v>
      </c>
      <c r="B782" s="43" t="s">
        <v>1841</v>
      </c>
      <c r="C782" s="32" t="s">
        <v>447</v>
      </c>
      <c r="D782" s="32"/>
      <c r="E782" s="40">
        <v>42675</v>
      </c>
      <c r="F782" s="36"/>
      <c r="G782" s="36">
        <v>42736</v>
      </c>
      <c r="H782" s="36"/>
    </row>
    <row r="783" spans="1:8" x14ac:dyDescent="0.25">
      <c r="A783" s="34" t="s">
        <v>1842</v>
      </c>
      <c r="B783" s="43" t="s">
        <v>1843</v>
      </c>
      <c r="C783" s="32" t="s">
        <v>447</v>
      </c>
      <c r="D783" s="32"/>
      <c r="E783" s="40">
        <v>42675</v>
      </c>
      <c r="F783" s="36"/>
      <c r="G783" s="36">
        <v>42736</v>
      </c>
      <c r="H783" s="36"/>
    </row>
    <row r="784" spans="1:8" x14ac:dyDescent="0.25">
      <c r="A784" s="34" t="s">
        <v>1844</v>
      </c>
      <c r="B784" s="43" t="s">
        <v>1845</v>
      </c>
      <c r="C784" s="32" t="s">
        <v>447</v>
      </c>
      <c r="D784" s="32"/>
      <c r="E784" s="40">
        <v>42675</v>
      </c>
      <c r="F784" s="36"/>
      <c r="G784" s="36">
        <v>42736</v>
      </c>
      <c r="H784" s="36"/>
    </row>
    <row r="785" spans="1:8" x14ac:dyDescent="0.25">
      <c r="A785" s="34" t="s">
        <v>1846</v>
      </c>
      <c r="B785" s="43" t="s">
        <v>1847</v>
      </c>
      <c r="C785" s="32" t="s">
        <v>447</v>
      </c>
      <c r="D785" s="32"/>
      <c r="E785" s="40">
        <v>42675</v>
      </c>
      <c r="F785" s="36"/>
      <c r="G785" s="36">
        <v>42736</v>
      </c>
      <c r="H785" s="36"/>
    </row>
    <row r="786" spans="1:8" x14ac:dyDescent="0.25">
      <c r="A786" s="34" t="s">
        <v>1848</v>
      </c>
      <c r="B786" s="43" t="s">
        <v>1849</v>
      </c>
      <c r="C786" s="32" t="s">
        <v>447</v>
      </c>
      <c r="D786" s="32"/>
      <c r="E786" s="40">
        <v>42675</v>
      </c>
      <c r="F786" s="36"/>
      <c r="G786" s="36">
        <v>42736</v>
      </c>
      <c r="H786" s="36"/>
    </row>
    <row r="787" spans="1:8" x14ac:dyDescent="0.25">
      <c r="A787" s="34" t="s">
        <v>1850</v>
      </c>
      <c r="B787" s="43" t="s">
        <v>1851</v>
      </c>
      <c r="C787" s="32" t="s">
        <v>447</v>
      </c>
      <c r="D787" s="32"/>
      <c r="E787" s="40">
        <v>42675</v>
      </c>
      <c r="F787" s="36"/>
      <c r="G787" s="36">
        <v>42736</v>
      </c>
      <c r="H787" s="36"/>
    </row>
    <row r="788" spans="1:8" x14ac:dyDescent="0.25">
      <c r="A788" s="34" t="s">
        <v>1852</v>
      </c>
      <c r="B788" s="43" t="s">
        <v>1853</v>
      </c>
      <c r="C788" s="32" t="s">
        <v>447</v>
      </c>
      <c r="D788" s="32"/>
      <c r="E788" s="40">
        <v>42675</v>
      </c>
      <c r="F788" s="36"/>
      <c r="G788" s="36">
        <v>42736</v>
      </c>
      <c r="H788" s="36"/>
    </row>
    <row r="789" spans="1:8" x14ac:dyDescent="0.25">
      <c r="A789" s="34" t="s">
        <v>1854</v>
      </c>
      <c r="B789" s="43" t="s">
        <v>1855</v>
      </c>
      <c r="C789" s="32" t="s">
        <v>447</v>
      </c>
      <c r="D789" s="32"/>
      <c r="E789" s="40">
        <v>42675</v>
      </c>
      <c r="F789" s="36"/>
      <c r="G789" s="36">
        <v>42736</v>
      </c>
      <c r="H789" s="36"/>
    </row>
    <row r="790" spans="1:8" x14ac:dyDescent="0.25">
      <c r="A790" s="34" t="s">
        <v>1856</v>
      </c>
      <c r="B790" s="43" t="s">
        <v>1857</v>
      </c>
      <c r="C790" s="32" t="s">
        <v>447</v>
      </c>
      <c r="D790" s="32"/>
      <c r="E790" s="40">
        <v>42675</v>
      </c>
      <c r="F790" s="36"/>
      <c r="G790" s="36">
        <v>42736</v>
      </c>
      <c r="H790" s="36"/>
    </row>
    <row r="791" spans="1:8" x14ac:dyDescent="0.25">
      <c r="A791" s="34" t="s">
        <v>1858</v>
      </c>
      <c r="B791" s="43" t="s">
        <v>1859</v>
      </c>
      <c r="C791" s="32" t="s">
        <v>447</v>
      </c>
      <c r="D791" s="32"/>
      <c r="E791" s="40">
        <v>42675</v>
      </c>
      <c r="F791" s="36"/>
      <c r="G791" s="36">
        <v>42736</v>
      </c>
      <c r="H791" s="36"/>
    </row>
    <row r="792" spans="1:8" x14ac:dyDescent="0.25">
      <c r="A792" s="34" t="s">
        <v>1860</v>
      </c>
      <c r="B792" s="43" t="s">
        <v>1861</v>
      </c>
      <c r="C792" s="32" t="s">
        <v>447</v>
      </c>
      <c r="D792" s="32"/>
      <c r="E792" s="40">
        <v>42675</v>
      </c>
      <c r="F792" s="36"/>
      <c r="G792" s="36">
        <v>42736</v>
      </c>
      <c r="H792" s="36"/>
    </row>
    <row r="793" spans="1:8" x14ac:dyDescent="0.25">
      <c r="A793" s="34" t="s">
        <v>1862</v>
      </c>
      <c r="B793" s="43" t="s">
        <v>1863</v>
      </c>
      <c r="C793" s="32" t="s">
        <v>447</v>
      </c>
      <c r="D793" s="32"/>
      <c r="E793" s="40">
        <v>42675</v>
      </c>
      <c r="F793" s="36"/>
      <c r="G793" s="36">
        <v>42736</v>
      </c>
      <c r="H793" s="36"/>
    </row>
    <row r="794" spans="1:8" x14ac:dyDescent="0.25">
      <c r="A794" s="34" t="s">
        <v>1864</v>
      </c>
      <c r="B794" s="43" t="s">
        <v>1865</v>
      </c>
      <c r="C794" s="32" t="s">
        <v>447</v>
      </c>
      <c r="D794" s="32"/>
      <c r="E794" s="40">
        <v>42675</v>
      </c>
      <c r="F794" s="36"/>
      <c r="G794" s="36">
        <v>42736</v>
      </c>
      <c r="H794" s="36"/>
    </row>
    <row r="795" spans="1:8" x14ac:dyDescent="0.25">
      <c r="A795" s="34" t="s">
        <v>1866</v>
      </c>
      <c r="B795" s="43" t="s">
        <v>1867</v>
      </c>
      <c r="C795" s="32" t="s">
        <v>447</v>
      </c>
      <c r="D795" s="32"/>
      <c r="E795" s="40">
        <v>42675</v>
      </c>
      <c r="F795" s="36"/>
      <c r="G795" s="36">
        <v>42736</v>
      </c>
      <c r="H795" s="36"/>
    </row>
    <row r="796" spans="1:8" x14ac:dyDescent="0.25">
      <c r="A796" s="34" t="s">
        <v>1868</v>
      </c>
      <c r="B796" s="43" t="s">
        <v>1869</v>
      </c>
      <c r="C796" s="32" t="s">
        <v>447</v>
      </c>
      <c r="D796" s="32"/>
      <c r="E796" s="40">
        <v>42675</v>
      </c>
      <c r="F796" s="36"/>
      <c r="G796" s="36">
        <v>42736</v>
      </c>
      <c r="H796" s="36"/>
    </row>
    <row r="797" spans="1:8" x14ac:dyDescent="0.25">
      <c r="A797" s="34" t="s">
        <v>1870</v>
      </c>
      <c r="B797" s="43" t="s">
        <v>1871</v>
      </c>
      <c r="C797" s="32" t="s">
        <v>447</v>
      </c>
      <c r="D797" s="32"/>
      <c r="E797" s="40">
        <v>42675</v>
      </c>
      <c r="F797" s="36"/>
      <c r="G797" s="36">
        <v>42736</v>
      </c>
      <c r="H797" s="36"/>
    </row>
    <row r="798" spans="1:8" x14ac:dyDescent="0.25">
      <c r="A798" s="34" t="s">
        <v>1872</v>
      </c>
      <c r="B798" s="43" t="s">
        <v>1873</v>
      </c>
      <c r="C798" s="32" t="s">
        <v>447</v>
      </c>
      <c r="D798" s="32"/>
      <c r="E798" s="40">
        <v>42675</v>
      </c>
      <c r="F798" s="36"/>
      <c r="G798" s="36">
        <v>42736</v>
      </c>
      <c r="H798" s="36"/>
    </row>
    <row r="799" spans="1:8" x14ac:dyDescent="0.25">
      <c r="A799" s="34" t="s">
        <v>1874</v>
      </c>
      <c r="B799" s="43" t="s">
        <v>1875</v>
      </c>
      <c r="C799" s="32" t="s">
        <v>447</v>
      </c>
      <c r="D799" s="32"/>
      <c r="E799" s="40">
        <v>42675</v>
      </c>
      <c r="F799" s="36"/>
      <c r="G799" s="36">
        <v>42736</v>
      </c>
      <c r="H799" s="36"/>
    </row>
    <row r="800" spans="1:8" x14ac:dyDescent="0.25">
      <c r="A800" s="34" t="s">
        <v>1876</v>
      </c>
      <c r="B800" s="43" t="s">
        <v>1877</v>
      </c>
      <c r="C800" s="32" t="s">
        <v>447</v>
      </c>
      <c r="D800" s="32"/>
      <c r="E800" s="40">
        <v>42675</v>
      </c>
      <c r="F800" s="36"/>
      <c r="G800" s="36">
        <v>42736</v>
      </c>
      <c r="H800" s="36"/>
    </row>
    <row r="801" spans="1:8" x14ac:dyDescent="0.25">
      <c r="A801" s="34" t="s">
        <v>1878</v>
      </c>
      <c r="B801" s="43" t="s">
        <v>1879</v>
      </c>
      <c r="C801" s="32" t="s">
        <v>447</v>
      </c>
      <c r="D801" s="32"/>
      <c r="E801" s="40">
        <v>42675</v>
      </c>
      <c r="F801" s="36"/>
      <c r="G801" s="36">
        <v>42736</v>
      </c>
      <c r="H801" s="36"/>
    </row>
    <row r="802" spans="1:8" x14ac:dyDescent="0.25">
      <c r="A802" s="34" t="s">
        <v>1880</v>
      </c>
      <c r="B802" s="43" t="s">
        <v>1881</v>
      </c>
      <c r="C802" s="32" t="s">
        <v>447</v>
      </c>
      <c r="D802" s="32"/>
      <c r="E802" s="40">
        <v>42675</v>
      </c>
      <c r="F802" s="36"/>
      <c r="G802" s="36">
        <v>42736</v>
      </c>
      <c r="H802" s="36"/>
    </row>
    <row r="803" spans="1:8" x14ac:dyDescent="0.25">
      <c r="A803" s="34" t="s">
        <v>1882</v>
      </c>
      <c r="B803" s="43" t="s">
        <v>1883</v>
      </c>
      <c r="C803" s="32" t="s">
        <v>447</v>
      </c>
      <c r="D803" s="32"/>
      <c r="E803" s="40">
        <v>42675</v>
      </c>
      <c r="F803" s="36"/>
      <c r="G803" s="36">
        <v>42736</v>
      </c>
      <c r="H803" s="36"/>
    </row>
    <row r="804" spans="1:8" x14ac:dyDescent="0.25">
      <c r="A804" s="34" t="s">
        <v>1884</v>
      </c>
      <c r="B804" s="43" t="s">
        <v>1885</v>
      </c>
      <c r="C804" s="32" t="s">
        <v>447</v>
      </c>
      <c r="D804" s="32"/>
      <c r="E804" s="40">
        <v>42675</v>
      </c>
      <c r="F804" s="36"/>
      <c r="G804" s="36">
        <v>42736</v>
      </c>
      <c r="H804" s="36"/>
    </row>
    <row r="805" spans="1:8" x14ac:dyDescent="0.25">
      <c r="A805" s="34" t="s">
        <v>1886</v>
      </c>
      <c r="B805" s="43" t="s">
        <v>1887</v>
      </c>
      <c r="C805" s="32" t="s">
        <v>447</v>
      </c>
      <c r="D805" s="32"/>
      <c r="E805" s="40">
        <v>42675</v>
      </c>
      <c r="F805" s="36"/>
      <c r="G805" s="36">
        <v>42736</v>
      </c>
      <c r="H805" s="36"/>
    </row>
    <row r="806" spans="1:8" x14ac:dyDescent="0.25">
      <c r="A806" s="34" t="s">
        <v>1888</v>
      </c>
      <c r="B806" s="43" t="s">
        <v>1889</v>
      </c>
      <c r="C806" s="32" t="s">
        <v>447</v>
      </c>
      <c r="D806" s="32"/>
      <c r="E806" s="40">
        <v>42675</v>
      </c>
      <c r="F806" s="36"/>
      <c r="G806" s="36">
        <v>42736</v>
      </c>
      <c r="H806" s="36"/>
    </row>
    <row r="807" spans="1:8" x14ac:dyDescent="0.25">
      <c r="A807" s="34" t="s">
        <v>1890</v>
      </c>
      <c r="B807" s="43" t="s">
        <v>1891</v>
      </c>
      <c r="C807" s="32" t="s">
        <v>447</v>
      </c>
      <c r="D807" s="32"/>
      <c r="E807" s="40">
        <v>42675</v>
      </c>
      <c r="F807" s="36"/>
      <c r="G807" s="36">
        <v>42736</v>
      </c>
      <c r="H807" s="36"/>
    </row>
    <row r="808" spans="1:8" x14ac:dyDescent="0.25">
      <c r="A808" s="34" t="s">
        <v>1892</v>
      </c>
      <c r="B808" s="43" t="s">
        <v>1893</v>
      </c>
      <c r="C808" s="32" t="s">
        <v>447</v>
      </c>
      <c r="D808" s="32"/>
      <c r="E808" s="40">
        <v>42675</v>
      </c>
      <c r="F808" s="36"/>
      <c r="G808" s="36">
        <v>42736</v>
      </c>
      <c r="H808" s="36"/>
    </row>
    <row r="809" spans="1:8" x14ac:dyDescent="0.25">
      <c r="A809" s="34" t="s">
        <v>1894</v>
      </c>
      <c r="B809" s="43" t="s">
        <v>1895</v>
      </c>
      <c r="C809" s="32" t="s">
        <v>447</v>
      </c>
      <c r="D809" s="32"/>
      <c r="E809" s="40">
        <v>42675</v>
      </c>
      <c r="F809" s="36"/>
      <c r="G809" s="36">
        <v>42736</v>
      </c>
      <c r="H809" s="36"/>
    </row>
    <row r="810" spans="1:8" x14ac:dyDescent="0.25">
      <c r="A810" s="34" t="s">
        <v>1896</v>
      </c>
      <c r="B810" s="43" t="s">
        <v>1897</v>
      </c>
      <c r="C810" s="32" t="s">
        <v>447</v>
      </c>
      <c r="D810" s="32"/>
      <c r="E810" s="40">
        <v>42675</v>
      </c>
      <c r="F810" s="36"/>
      <c r="G810" s="36">
        <v>42736</v>
      </c>
      <c r="H810" s="36"/>
    </row>
    <row r="811" spans="1:8" x14ac:dyDescent="0.25">
      <c r="A811" s="34" t="s">
        <v>1898</v>
      </c>
      <c r="B811" s="43" t="s">
        <v>1899</v>
      </c>
      <c r="C811" s="32" t="s">
        <v>447</v>
      </c>
      <c r="D811" s="32"/>
      <c r="E811" s="40">
        <v>42675</v>
      </c>
      <c r="F811" s="36"/>
      <c r="G811" s="36">
        <v>42736</v>
      </c>
      <c r="H811" s="36"/>
    </row>
    <row r="812" spans="1:8" x14ac:dyDescent="0.25">
      <c r="A812" s="34" t="s">
        <v>1900</v>
      </c>
      <c r="B812" s="43" t="s">
        <v>1901</v>
      </c>
      <c r="C812" s="32" t="s">
        <v>447</v>
      </c>
      <c r="D812" s="32"/>
      <c r="E812" s="40">
        <v>42675</v>
      </c>
      <c r="F812" s="36"/>
      <c r="G812" s="36">
        <v>42736</v>
      </c>
      <c r="H812" s="36"/>
    </row>
    <row r="813" spans="1:8" x14ac:dyDescent="0.25">
      <c r="A813" s="34" t="s">
        <v>1902</v>
      </c>
      <c r="B813" s="43" t="s">
        <v>1903</v>
      </c>
      <c r="C813" s="32" t="s">
        <v>447</v>
      </c>
      <c r="D813" s="32"/>
      <c r="E813" s="40">
        <v>42675</v>
      </c>
      <c r="F813" s="36"/>
      <c r="G813" s="36">
        <v>42736</v>
      </c>
      <c r="H813" s="36"/>
    </row>
    <row r="814" spans="1:8" x14ac:dyDescent="0.25">
      <c r="A814" s="34" t="s">
        <v>1904</v>
      </c>
      <c r="B814" s="43" t="s">
        <v>1905</v>
      </c>
      <c r="C814" s="32" t="s">
        <v>447</v>
      </c>
      <c r="D814" s="32"/>
      <c r="E814" s="40">
        <v>42675</v>
      </c>
      <c r="F814" s="36"/>
      <c r="G814" s="36">
        <v>42736</v>
      </c>
      <c r="H814" s="36"/>
    </row>
    <row r="815" spans="1:8" x14ac:dyDescent="0.25">
      <c r="A815" s="34" t="s">
        <v>1906</v>
      </c>
      <c r="B815" s="43" t="s">
        <v>1907</v>
      </c>
      <c r="C815" s="32" t="s">
        <v>447</v>
      </c>
      <c r="D815" s="32"/>
      <c r="E815" s="40">
        <v>42675</v>
      </c>
      <c r="F815" s="36"/>
      <c r="G815" s="36">
        <v>42736</v>
      </c>
      <c r="H815" s="36"/>
    </row>
    <row r="816" spans="1:8" x14ac:dyDescent="0.25">
      <c r="A816" s="34" t="s">
        <v>1908</v>
      </c>
      <c r="B816" s="43" t="s">
        <v>1909</v>
      </c>
      <c r="C816" s="32" t="s">
        <v>447</v>
      </c>
      <c r="D816" s="32"/>
      <c r="E816" s="40">
        <v>42675</v>
      </c>
      <c r="F816" s="36"/>
      <c r="G816" s="36">
        <v>42736</v>
      </c>
      <c r="H816" s="36"/>
    </row>
    <row r="817" spans="1:8" x14ac:dyDescent="0.25">
      <c r="A817" s="34" t="s">
        <v>1910</v>
      </c>
      <c r="B817" s="43" t="s">
        <v>1911</v>
      </c>
      <c r="C817" s="32" t="s">
        <v>447</v>
      </c>
      <c r="D817" s="32"/>
      <c r="E817" s="40">
        <v>42675</v>
      </c>
      <c r="F817" s="36"/>
      <c r="G817" s="36">
        <v>42736</v>
      </c>
      <c r="H817" s="36"/>
    </row>
    <row r="818" spans="1:8" x14ac:dyDescent="0.25">
      <c r="A818" s="34" t="s">
        <v>1912</v>
      </c>
      <c r="B818" s="43" t="s">
        <v>1913</v>
      </c>
      <c r="C818" s="32" t="s">
        <v>447</v>
      </c>
      <c r="D818" s="32"/>
      <c r="E818" s="40">
        <v>42675</v>
      </c>
      <c r="F818" s="36"/>
      <c r="G818" s="36">
        <v>42736</v>
      </c>
      <c r="H818" s="36"/>
    </row>
    <row r="819" spans="1:8" x14ac:dyDescent="0.25">
      <c r="A819" s="34" t="s">
        <v>1914</v>
      </c>
      <c r="B819" s="43" t="s">
        <v>1915</v>
      </c>
      <c r="C819" s="32" t="s">
        <v>447</v>
      </c>
      <c r="D819" s="32"/>
      <c r="E819" s="40">
        <v>42675</v>
      </c>
      <c r="F819" s="36"/>
      <c r="G819" s="36">
        <v>42736</v>
      </c>
      <c r="H819" s="36"/>
    </row>
    <row r="820" spans="1:8" x14ac:dyDescent="0.25">
      <c r="A820" s="34" t="s">
        <v>1916</v>
      </c>
      <c r="B820" s="43" t="s">
        <v>1917</v>
      </c>
      <c r="C820" s="32" t="s">
        <v>447</v>
      </c>
      <c r="D820" s="32"/>
      <c r="E820" s="40">
        <v>42675</v>
      </c>
      <c r="F820" s="36"/>
      <c r="G820" s="36">
        <v>42736</v>
      </c>
      <c r="H820" s="36"/>
    </row>
    <row r="821" spans="1:8" x14ac:dyDescent="0.25">
      <c r="A821" s="34" t="s">
        <v>1918</v>
      </c>
      <c r="B821" s="43" t="s">
        <v>1919</v>
      </c>
      <c r="C821" s="32" t="s">
        <v>447</v>
      </c>
      <c r="D821" s="32"/>
      <c r="E821" s="40">
        <v>42675</v>
      </c>
      <c r="F821" s="36"/>
      <c r="G821" s="36">
        <v>42736</v>
      </c>
      <c r="H821" s="36"/>
    </row>
    <row r="822" spans="1:8" x14ac:dyDescent="0.25">
      <c r="A822" s="34" t="s">
        <v>1920</v>
      </c>
      <c r="B822" s="43" t="s">
        <v>1921</v>
      </c>
      <c r="C822" s="32" t="s">
        <v>447</v>
      </c>
      <c r="D822" s="32"/>
      <c r="E822" s="40">
        <v>42675</v>
      </c>
      <c r="F822" s="36"/>
      <c r="G822" s="36">
        <v>42736</v>
      </c>
      <c r="H822" s="36"/>
    </row>
    <row r="823" spans="1:8" x14ac:dyDescent="0.25">
      <c r="A823" s="34" t="s">
        <v>1922</v>
      </c>
      <c r="B823" s="43" t="s">
        <v>1923</v>
      </c>
      <c r="C823" s="32" t="s">
        <v>447</v>
      </c>
      <c r="D823" s="32"/>
      <c r="E823" s="40">
        <v>42675</v>
      </c>
      <c r="F823" s="36"/>
      <c r="G823" s="36">
        <v>42736</v>
      </c>
      <c r="H823" s="36"/>
    </row>
    <row r="824" spans="1:8" x14ac:dyDescent="0.25">
      <c r="A824" s="34" t="s">
        <v>1924</v>
      </c>
      <c r="B824" s="43" t="s">
        <v>1925</v>
      </c>
      <c r="C824" s="32" t="s">
        <v>447</v>
      </c>
      <c r="D824" s="32"/>
      <c r="E824" s="40">
        <v>42675</v>
      </c>
      <c r="F824" s="36"/>
      <c r="G824" s="36">
        <v>42736</v>
      </c>
      <c r="H824" s="36"/>
    </row>
    <row r="825" spans="1:8" x14ac:dyDescent="0.25">
      <c r="A825" s="34" t="s">
        <v>1926</v>
      </c>
      <c r="B825" s="43" t="s">
        <v>1927</v>
      </c>
      <c r="C825" s="32" t="s">
        <v>447</v>
      </c>
      <c r="D825" s="32"/>
      <c r="E825" s="40">
        <v>42675</v>
      </c>
      <c r="F825" s="36"/>
      <c r="G825" s="36">
        <v>42736</v>
      </c>
      <c r="H825" s="36"/>
    </row>
    <row r="826" spans="1:8" x14ac:dyDescent="0.25">
      <c r="A826" s="34" t="s">
        <v>1928</v>
      </c>
      <c r="B826" s="43" t="s">
        <v>1929</v>
      </c>
      <c r="C826" s="32" t="s">
        <v>447</v>
      </c>
      <c r="D826" s="32"/>
      <c r="E826" s="40">
        <v>42675</v>
      </c>
      <c r="F826" s="36"/>
      <c r="G826" s="36">
        <v>42736</v>
      </c>
      <c r="H826" s="36"/>
    </row>
    <row r="827" spans="1:8" x14ac:dyDescent="0.25">
      <c r="A827" s="34" t="s">
        <v>1930</v>
      </c>
      <c r="B827" s="43" t="s">
        <v>1931</v>
      </c>
      <c r="C827" s="32" t="s">
        <v>447</v>
      </c>
      <c r="D827" s="32"/>
      <c r="E827" s="40">
        <v>42675</v>
      </c>
      <c r="F827" s="36"/>
      <c r="G827" s="36">
        <v>42736</v>
      </c>
      <c r="H827" s="36"/>
    </row>
    <row r="828" spans="1:8" x14ac:dyDescent="0.25">
      <c r="A828" s="34" t="s">
        <v>1932</v>
      </c>
      <c r="B828" s="43" t="s">
        <v>1933</v>
      </c>
      <c r="C828" s="32" t="s">
        <v>447</v>
      </c>
      <c r="D828" s="32"/>
      <c r="E828" s="40">
        <v>42675</v>
      </c>
      <c r="F828" s="36"/>
      <c r="G828" s="36">
        <v>42736</v>
      </c>
      <c r="H828" s="36"/>
    </row>
    <row r="829" spans="1:8" x14ac:dyDescent="0.25">
      <c r="A829" s="34" t="s">
        <v>1934</v>
      </c>
      <c r="B829" s="43" t="s">
        <v>1935</v>
      </c>
      <c r="C829" s="32" t="s">
        <v>447</v>
      </c>
      <c r="D829" s="32"/>
      <c r="E829" s="40">
        <v>42675</v>
      </c>
      <c r="F829" s="36"/>
      <c r="G829" s="36">
        <v>42736</v>
      </c>
      <c r="H829" s="36"/>
    </row>
    <row r="830" spans="1:8" x14ac:dyDescent="0.25">
      <c r="A830" s="34" t="s">
        <v>1936</v>
      </c>
      <c r="B830" s="43" t="s">
        <v>1937</v>
      </c>
      <c r="C830" s="32" t="s">
        <v>447</v>
      </c>
      <c r="D830" s="32"/>
      <c r="E830" s="40">
        <v>42675</v>
      </c>
      <c r="F830" s="36"/>
      <c r="G830" s="36">
        <v>42736</v>
      </c>
      <c r="H830" s="36"/>
    </row>
    <row r="831" spans="1:8" x14ac:dyDescent="0.25">
      <c r="A831" s="34" t="s">
        <v>1938</v>
      </c>
      <c r="B831" s="43" t="s">
        <v>1939</v>
      </c>
      <c r="C831" s="32" t="s">
        <v>447</v>
      </c>
      <c r="D831" s="32"/>
      <c r="E831" s="40">
        <v>42675</v>
      </c>
      <c r="F831" s="36"/>
      <c r="G831" s="36">
        <v>42736</v>
      </c>
      <c r="H831" s="36"/>
    </row>
    <row r="832" spans="1:8" x14ac:dyDescent="0.25">
      <c r="A832" s="34" t="s">
        <v>1940</v>
      </c>
      <c r="B832" s="43" t="s">
        <v>1941</v>
      </c>
      <c r="C832" s="32" t="s">
        <v>447</v>
      </c>
      <c r="D832" s="32"/>
      <c r="E832" s="40">
        <v>42675</v>
      </c>
      <c r="F832" s="36"/>
      <c r="G832" s="36">
        <v>42736</v>
      </c>
      <c r="H832" s="36"/>
    </row>
    <row r="833" spans="1:8" x14ac:dyDescent="0.25">
      <c r="A833" s="34" t="s">
        <v>1942</v>
      </c>
      <c r="B833" s="43" t="s">
        <v>1943</v>
      </c>
      <c r="C833" s="32" t="s">
        <v>447</v>
      </c>
      <c r="D833" s="32"/>
      <c r="E833" s="40">
        <v>42675</v>
      </c>
      <c r="F833" s="36"/>
      <c r="G833" s="36">
        <v>42736</v>
      </c>
      <c r="H833" s="36"/>
    </row>
    <row r="834" spans="1:8" x14ac:dyDescent="0.25">
      <c r="A834" s="34" t="s">
        <v>1944</v>
      </c>
      <c r="B834" s="43" t="s">
        <v>1945</v>
      </c>
      <c r="C834" s="32" t="s">
        <v>447</v>
      </c>
      <c r="D834" s="32"/>
      <c r="E834" s="40">
        <v>42675</v>
      </c>
      <c r="F834" s="36"/>
      <c r="G834" s="36">
        <v>42736</v>
      </c>
      <c r="H834" s="36"/>
    </row>
    <row r="835" spans="1:8" x14ac:dyDescent="0.25">
      <c r="A835" s="34" t="s">
        <v>1946</v>
      </c>
      <c r="B835" s="43" t="s">
        <v>1947</v>
      </c>
      <c r="C835" s="32" t="s">
        <v>447</v>
      </c>
      <c r="D835" s="32"/>
      <c r="E835" s="40">
        <v>42675</v>
      </c>
      <c r="F835" s="36"/>
      <c r="G835" s="36">
        <v>42736</v>
      </c>
      <c r="H835" s="36"/>
    </row>
    <row r="836" spans="1:8" x14ac:dyDescent="0.25">
      <c r="A836" s="34" t="s">
        <v>1948</v>
      </c>
      <c r="B836" s="43" t="s">
        <v>1949</v>
      </c>
      <c r="C836" s="32" t="s">
        <v>447</v>
      </c>
      <c r="D836" s="32"/>
      <c r="E836" s="40">
        <v>42675</v>
      </c>
      <c r="F836" s="36"/>
      <c r="G836" s="36">
        <v>42736</v>
      </c>
      <c r="H836" s="36"/>
    </row>
    <row r="837" spans="1:8" x14ac:dyDescent="0.25">
      <c r="A837" s="34" t="s">
        <v>1950</v>
      </c>
      <c r="B837" s="43" t="s">
        <v>1951</v>
      </c>
      <c r="C837" s="32" t="s">
        <v>447</v>
      </c>
      <c r="D837" s="32"/>
      <c r="E837" s="40">
        <v>42675</v>
      </c>
      <c r="F837" s="36"/>
      <c r="G837" s="36">
        <v>42736</v>
      </c>
      <c r="H837" s="36"/>
    </row>
    <row r="838" spans="1:8" x14ac:dyDescent="0.25">
      <c r="A838" s="34" t="s">
        <v>1952</v>
      </c>
      <c r="B838" s="43" t="s">
        <v>1953</v>
      </c>
      <c r="C838" s="32" t="s">
        <v>447</v>
      </c>
      <c r="D838" s="32"/>
      <c r="E838" s="40">
        <v>42675</v>
      </c>
      <c r="F838" s="36"/>
      <c r="G838" s="36">
        <v>42736</v>
      </c>
      <c r="H838" s="36"/>
    </row>
    <row r="839" spans="1:8" x14ac:dyDescent="0.25">
      <c r="A839" s="34" t="s">
        <v>1954</v>
      </c>
      <c r="B839" s="43" t="s">
        <v>1955</v>
      </c>
      <c r="C839" s="32" t="s">
        <v>447</v>
      </c>
      <c r="D839" s="32"/>
      <c r="E839" s="40">
        <v>42675</v>
      </c>
      <c r="F839" s="36"/>
      <c r="G839" s="36">
        <v>42736</v>
      </c>
      <c r="H839" s="36"/>
    </row>
    <row r="840" spans="1:8" x14ac:dyDescent="0.25">
      <c r="A840" s="34" t="s">
        <v>1956</v>
      </c>
      <c r="B840" s="43" t="s">
        <v>1957</v>
      </c>
      <c r="C840" s="32" t="s">
        <v>447</v>
      </c>
      <c r="D840" s="32"/>
      <c r="E840" s="40">
        <v>42675</v>
      </c>
      <c r="F840" s="36"/>
      <c r="G840" s="36">
        <v>42736</v>
      </c>
      <c r="H840" s="36"/>
    </row>
    <row r="841" spans="1:8" x14ac:dyDescent="0.25">
      <c r="A841" s="34" t="s">
        <v>1958</v>
      </c>
      <c r="B841" s="43" t="s">
        <v>1959</v>
      </c>
      <c r="C841" s="32" t="s">
        <v>447</v>
      </c>
      <c r="D841" s="32"/>
      <c r="E841" s="40">
        <v>42675</v>
      </c>
      <c r="F841" s="36"/>
      <c r="G841" s="36">
        <v>42736</v>
      </c>
      <c r="H841" s="36"/>
    </row>
    <row r="842" spans="1:8" x14ac:dyDescent="0.25">
      <c r="A842" s="34" t="s">
        <v>1960</v>
      </c>
      <c r="B842" s="43" t="s">
        <v>1961</v>
      </c>
      <c r="C842" s="32" t="s">
        <v>447</v>
      </c>
      <c r="D842" s="32"/>
      <c r="E842" s="40">
        <v>42675</v>
      </c>
      <c r="F842" s="36"/>
      <c r="G842" s="36">
        <v>42736</v>
      </c>
      <c r="H842" s="36"/>
    </row>
    <row r="843" spans="1:8" x14ac:dyDescent="0.25">
      <c r="A843" s="34" t="s">
        <v>1962</v>
      </c>
      <c r="B843" s="43" t="s">
        <v>1963</v>
      </c>
      <c r="C843" s="32" t="s">
        <v>447</v>
      </c>
      <c r="D843" s="32"/>
      <c r="E843" s="40">
        <v>42675</v>
      </c>
      <c r="F843" s="36"/>
      <c r="G843" s="36">
        <v>42736</v>
      </c>
      <c r="H843" s="36"/>
    </row>
    <row r="844" spans="1:8" x14ac:dyDescent="0.25">
      <c r="A844" s="34" t="s">
        <v>1964</v>
      </c>
      <c r="B844" s="43" t="s">
        <v>1965</v>
      </c>
      <c r="C844" s="32" t="s">
        <v>447</v>
      </c>
      <c r="D844" s="32"/>
      <c r="E844" s="40">
        <v>42675</v>
      </c>
      <c r="F844" s="36"/>
      <c r="G844" s="36">
        <v>42736</v>
      </c>
      <c r="H844" s="36"/>
    </row>
    <row r="845" spans="1:8" x14ac:dyDescent="0.25">
      <c r="A845" s="34" t="s">
        <v>1966</v>
      </c>
      <c r="B845" s="43" t="s">
        <v>1967</v>
      </c>
      <c r="C845" s="32" t="s">
        <v>447</v>
      </c>
      <c r="D845" s="32"/>
      <c r="E845" s="40">
        <v>42675</v>
      </c>
      <c r="F845" s="36"/>
      <c r="G845" s="36">
        <v>42736</v>
      </c>
      <c r="H845" s="36"/>
    </row>
    <row r="846" spans="1:8" x14ac:dyDescent="0.25">
      <c r="A846" s="34" t="s">
        <v>1968</v>
      </c>
      <c r="B846" s="43" t="s">
        <v>1969</v>
      </c>
      <c r="C846" s="32" t="s">
        <v>447</v>
      </c>
      <c r="D846" s="32"/>
      <c r="E846" s="40">
        <v>42675</v>
      </c>
      <c r="F846" s="36"/>
      <c r="G846" s="36">
        <v>42736</v>
      </c>
      <c r="H846" s="36"/>
    </row>
    <row r="847" spans="1:8" x14ac:dyDescent="0.25">
      <c r="A847" s="34" t="s">
        <v>1970</v>
      </c>
      <c r="B847" s="43" t="s">
        <v>1971</v>
      </c>
      <c r="C847" s="32" t="s">
        <v>447</v>
      </c>
      <c r="D847" s="32"/>
      <c r="E847" s="40">
        <v>42675</v>
      </c>
      <c r="F847" s="36"/>
      <c r="G847" s="36">
        <v>42736</v>
      </c>
      <c r="H847" s="36"/>
    </row>
    <row r="848" spans="1:8" x14ac:dyDescent="0.25">
      <c r="A848" s="34" t="s">
        <v>1972</v>
      </c>
      <c r="B848" s="43" t="s">
        <v>1973</v>
      </c>
      <c r="C848" s="32" t="s">
        <v>447</v>
      </c>
      <c r="D848" s="32"/>
      <c r="E848" s="40">
        <v>42675</v>
      </c>
      <c r="F848" s="36"/>
      <c r="G848" s="36">
        <v>42736</v>
      </c>
      <c r="H848" s="36"/>
    </row>
    <row r="849" spans="1:8" x14ac:dyDescent="0.25">
      <c r="A849" s="34" t="s">
        <v>1974</v>
      </c>
      <c r="B849" s="43" t="s">
        <v>1975</v>
      </c>
      <c r="C849" s="32" t="s">
        <v>447</v>
      </c>
      <c r="D849" s="32"/>
      <c r="E849" s="40">
        <v>42675</v>
      </c>
      <c r="F849" s="36"/>
      <c r="G849" s="36">
        <v>42736</v>
      </c>
      <c r="H849" s="36"/>
    </row>
    <row r="850" spans="1:8" x14ac:dyDescent="0.25">
      <c r="A850" s="34" t="s">
        <v>1976</v>
      </c>
      <c r="B850" s="43" t="s">
        <v>1977</v>
      </c>
      <c r="C850" s="32" t="s">
        <v>447</v>
      </c>
      <c r="D850" s="32"/>
      <c r="E850" s="40">
        <v>42675</v>
      </c>
      <c r="F850" s="36"/>
      <c r="G850" s="36">
        <v>42736</v>
      </c>
      <c r="H850" s="36"/>
    </row>
    <row r="851" spans="1:8" x14ac:dyDescent="0.25">
      <c r="A851" s="34" t="s">
        <v>1978</v>
      </c>
      <c r="B851" s="43" t="s">
        <v>1979</v>
      </c>
      <c r="C851" s="32" t="s">
        <v>447</v>
      </c>
      <c r="D851" s="32"/>
      <c r="E851" s="40">
        <v>42675</v>
      </c>
      <c r="F851" s="36"/>
      <c r="G851" s="36">
        <v>42736</v>
      </c>
      <c r="H851" s="36"/>
    </row>
    <row r="852" spans="1:8" x14ac:dyDescent="0.25">
      <c r="A852" s="34" t="s">
        <v>1980</v>
      </c>
      <c r="B852" s="43" t="s">
        <v>1981</v>
      </c>
      <c r="C852" s="32" t="s">
        <v>447</v>
      </c>
      <c r="D852" s="32"/>
      <c r="E852" s="40">
        <v>42675</v>
      </c>
      <c r="F852" s="36"/>
      <c r="G852" s="36">
        <v>42736</v>
      </c>
      <c r="H852" s="36"/>
    </row>
    <row r="853" spans="1:8" x14ac:dyDescent="0.25">
      <c r="A853" s="34" t="s">
        <v>1982</v>
      </c>
      <c r="B853" s="43" t="s">
        <v>1983</v>
      </c>
      <c r="C853" s="32" t="s">
        <v>447</v>
      </c>
      <c r="D853" s="32"/>
      <c r="E853" s="40">
        <v>42675</v>
      </c>
      <c r="F853" s="36"/>
      <c r="G853" s="36">
        <v>42736</v>
      </c>
      <c r="H853" s="36"/>
    </row>
    <row r="854" spans="1:8" x14ac:dyDescent="0.25">
      <c r="A854" s="34" t="s">
        <v>1984</v>
      </c>
      <c r="B854" s="43" t="s">
        <v>1985</v>
      </c>
      <c r="C854" s="32" t="s">
        <v>447</v>
      </c>
      <c r="D854" s="32"/>
      <c r="E854" s="40">
        <v>42675</v>
      </c>
      <c r="F854" s="36"/>
      <c r="G854" s="36">
        <v>42736</v>
      </c>
      <c r="H854" s="36"/>
    </row>
    <row r="855" spans="1:8" x14ac:dyDescent="0.25">
      <c r="A855" s="34" t="s">
        <v>1986</v>
      </c>
      <c r="B855" s="43" t="s">
        <v>1987</v>
      </c>
      <c r="C855" s="32" t="s">
        <v>447</v>
      </c>
      <c r="D855" s="32"/>
      <c r="E855" s="40">
        <v>42675</v>
      </c>
      <c r="F855" s="36"/>
      <c r="G855" s="36">
        <v>42736</v>
      </c>
      <c r="H855" s="36"/>
    </row>
    <row r="856" spans="1:8" x14ac:dyDescent="0.25">
      <c r="A856" s="34" t="s">
        <v>1988</v>
      </c>
      <c r="B856" s="43" t="s">
        <v>1989</v>
      </c>
      <c r="C856" s="32" t="s">
        <v>447</v>
      </c>
      <c r="D856" s="32"/>
      <c r="E856" s="40">
        <v>42675</v>
      </c>
      <c r="F856" s="36"/>
      <c r="G856" s="36">
        <v>42736</v>
      </c>
      <c r="H856" s="36"/>
    </row>
    <row r="857" spans="1:8" x14ac:dyDescent="0.25">
      <c r="A857" s="34" t="s">
        <v>1990</v>
      </c>
      <c r="B857" s="43" t="s">
        <v>1991</v>
      </c>
      <c r="C857" s="32" t="s">
        <v>447</v>
      </c>
      <c r="D857" s="32"/>
      <c r="E857" s="40">
        <v>42675</v>
      </c>
      <c r="F857" s="36"/>
      <c r="G857" s="36">
        <v>42736</v>
      </c>
      <c r="H857" s="36"/>
    </row>
    <row r="858" spans="1:8" x14ac:dyDescent="0.25">
      <c r="A858" s="34" t="s">
        <v>1992</v>
      </c>
      <c r="B858" s="43" t="s">
        <v>1993</v>
      </c>
      <c r="C858" s="32" t="s">
        <v>447</v>
      </c>
      <c r="D858" s="32"/>
      <c r="E858" s="40">
        <v>42675</v>
      </c>
      <c r="F858" s="36"/>
      <c r="G858" s="36">
        <v>42736</v>
      </c>
      <c r="H858" s="36"/>
    </row>
    <row r="859" spans="1:8" x14ac:dyDescent="0.25">
      <c r="A859" s="34" t="s">
        <v>1994</v>
      </c>
      <c r="B859" s="43" t="s">
        <v>1995</v>
      </c>
      <c r="C859" s="32" t="s">
        <v>447</v>
      </c>
      <c r="D859" s="32"/>
      <c r="E859" s="40">
        <v>42675</v>
      </c>
      <c r="F859" s="36"/>
      <c r="G859" s="36">
        <v>42736</v>
      </c>
      <c r="H859" s="36"/>
    </row>
    <row r="860" spans="1:8" x14ac:dyDescent="0.25">
      <c r="A860" s="34" t="s">
        <v>1996</v>
      </c>
      <c r="B860" s="43" t="s">
        <v>1997</v>
      </c>
      <c r="C860" s="32" t="s">
        <v>447</v>
      </c>
      <c r="D860" s="32"/>
      <c r="E860" s="40">
        <v>42675</v>
      </c>
      <c r="F860" s="36"/>
      <c r="G860" s="36">
        <v>42736</v>
      </c>
      <c r="H860" s="36"/>
    </row>
    <row r="861" spans="1:8" x14ac:dyDescent="0.25">
      <c r="A861" s="34" t="s">
        <v>1998</v>
      </c>
      <c r="B861" s="43" t="s">
        <v>1999</v>
      </c>
      <c r="C861" s="32" t="s">
        <v>447</v>
      </c>
      <c r="D861" s="32"/>
      <c r="E861" s="40">
        <v>42675</v>
      </c>
      <c r="F861" s="36"/>
      <c r="G861" s="36">
        <v>42736</v>
      </c>
      <c r="H861" s="36"/>
    </row>
    <row r="862" spans="1:8" x14ac:dyDescent="0.25">
      <c r="A862" s="34" t="s">
        <v>2000</v>
      </c>
      <c r="B862" s="43" t="s">
        <v>2001</v>
      </c>
      <c r="C862" s="32" t="s">
        <v>447</v>
      </c>
      <c r="D862" s="32"/>
      <c r="E862" s="40">
        <v>42675</v>
      </c>
      <c r="F862" s="36"/>
      <c r="G862" s="36">
        <v>42736</v>
      </c>
      <c r="H862" s="36"/>
    </row>
    <row r="863" spans="1:8" x14ac:dyDescent="0.25">
      <c r="A863" s="34" t="s">
        <v>2002</v>
      </c>
      <c r="B863" s="43" t="s">
        <v>2003</v>
      </c>
      <c r="C863" s="32" t="s">
        <v>447</v>
      </c>
      <c r="D863" s="32"/>
      <c r="E863" s="40">
        <v>42675</v>
      </c>
      <c r="F863" s="36"/>
      <c r="G863" s="36">
        <v>42736</v>
      </c>
      <c r="H863" s="36"/>
    </row>
    <row r="864" spans="1:8" x14ac:dyDescent="0.25">
      <c r="A864" s="34" t="s">
        <v>2004</v>
      </c>
      <c r="B864" s="43" t="s">
        <v>2005</v>
      </c>
      <c r="C864" s="32" t="s">
        <v>447</v>
      </c>
      <c r="D864" s="32"/>
      <c r="E864" s="40">
        <v>42675</v>
      </c>
      <c r="F864" s="36"/>
      <c r="G864" s="36">
        <v>42736</v>
      </c>
      <c r="H864" s="36"/>
    </row>
    <row r="865" spans="1:8" x14ac:dyDescent="0.25">
      <c r="A865" s="34" t="s">
        <v>2006</v>
      </c>
      <c r="B865" s="43" t="s">
        <v>2007</v>
      </c>
      <c r="C865" s="32" t="s">
        <v>447</v>
      </c>
      <c r="D865" s="32"/>
      <c r="E865" s="40">
        <v>42675</v>
      </c>
      <c r="F865" s="36"/>
      <c r="G865" s="36">
        <v>42736</v>
      </c>
      <c r="H865" s="36"/>
    </row>
    <row r="866" spans="1:8" x14ac:dyDescent="0.25">
      <c r="A866" s="34" t="s">
        <v>2008</v>
      </c>
      <c r="B866" s="43" t="s">
        <v>2009</v>
      </c>
      <c r="C866" s="32" t="s">
        <v>447</v>
      </c>
      <c r="D866" s="32"/>
      <c r="E866" s="40">
        <v>42675</v>
      </c>
      <c r="F866" s="36"/>
      <c r="G866" s="36">
        <v>42736</v>
      </c>
      <c r="H866" s="36"/>
    </row>
    <row r="867" spans="1:8" x14ac:dyDescent="0.25">
      <c r="A867" s="34" t="s">
        <v>2010</v>
      </c>
      <c r="B867" s="43" t="s">
        <v>2011</v>
      </c>
      <c r="C867" s="32" t="s">
        <v>447</v>
      </c>
      <c r="D867" s="32"/>
      <c r="E867" s="40">
        <v>42675</v>
      </c>
      <c r="F867" s="36"/>
      <c r="G867" s="36">
        <v>42736</v>
      </c>
      <c r="H867" s="36"/>
    </row>
    <row r="868" spans="1:8" x14ac:dyDescent="0.25">
      <c r="A868" s="34" t="s">
        <v>2012</v>
      </c>
      <c r="B868" s="43" t="s">
        <v>2013</v>
      </c>
      <c r="C868" s="32" t="s">
        <v>447</v>
      </c>
      <c r="D868" s="32"/>
      <c r="E868" s="40">
        <v>42675</v>
      </c>
      <c r="F868" s="36"/>
      <c r="G868" s="36">
        <v>42736</v>
      </c>
      <c r="H868" s="36"/>
    </row>
    <row r="869" spans="1:8" x14ac:dyDescent="0.25">
      <c r="A869" s="34" t="s">
        <v>2014</v>
      </c>
      <c r="B869" s="43" t="s">
        <v>2015</v>
      </c>
      <c r="C869" s="32" t="s">
        <v>447</v>
      </c>
      <c r="D869" s="32"/>
      <c r="E869" s="40">
        <v>42675</v>
      </c>
      <c r="F869" s="36"/>
      <c r="G869" s="36">
        <v>42736</v>
      </c>
      <c r="H869" s="36"/>
    </row>
    <row r="870" spans="1:8" x14ac:dyDescent="0.25">
      <c r="A870" s="34" t="s">
        <v>2016</v>
      </c>
      <c r="B870" s="43" t="s">
        <v>2017</v>
      </c>
      <c r="C870" s="32" t="s">
        <v>447</v>
      </c>
      <c r="D870" s="32"/>
      <c r="E870" s="40">
        <v>42675</v>
      </c>
      <c r="F870" s="36"/>
      <c r="G870" s="36">
        <v>42736</v>
      </c>
      <c r="H870" s="3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346"/>
  <sheetViews>
    <sheetView topLeftCell="A274" workbookViewId="0">
      <selection activeCell="D313" sqref="D313"/>
    </sheetView>
  </sheetViews>
  <sheetFormatPr defaultRowHeight="15" x14ac:dyDescent="0.25"/>
  <cols>
    <col min="1" max="1" width="20.7109375" bestFit="1" customWidth="1"/>
    <col min="2" max="2" width="52.28515625" bestFit="1" customWidth="1"/>
    <col min="3" max="3" width="17" bestFit="1" customWidth="1"/>
    <col min="4" max="4" width="34.42578125" bestFit="1" customWidth="1"/>
    <col min="5" max="5" width="11.7109375" bestFit="1" customWidth="1"/>
    <col min="6" max="6" width="9" bestFit="1" customWidth="1"/>
    <col min="7" max="7" width="12.28515625" bestFit="1" customWidth="1"/>
    <col min="8" max="8" width="12.7109375" bestFit="1" customWidth="1"/>
  </cols>
  <sheetData>
    <row r="1" spans="1:8" x14ac:dyDescent="0.25">
      <c r="A1" s="31" t="s">
        <v>2018</v>
      </c>
      <c r="B1" s="30"/>
      <c r="C1" s="27"/>
      <c r="D1" s="26"/>
      <c r="E1" s="26"/>
      <c r="F1" s="26"/>
      <c r="G1" s="29"/>
      <c r="H1" s="29"/>
    </row>
    <row r="2" spans="1:8" ht="45" x14ac:dyDescent="0.25">
      <c r="A2" s="28" t="s">
        <v>407</v>
      </c>
      <c r="B2" s="28" t="s">
        <v>408</v>
      </c>
      <c r="C2" s="28" t="s">
        <v>409</v>
      </c>
      <c r="D2" s="28" t="s">
        <v>410</v>
      </c>
      <c r="E2" s="44" t="s">
        <v>411</v>
      </c>
      <c r="F2" s="44" t="s">
        <v>2019</v>
      </c>
      <c r="G2" s="28" t="s">
        <v>2020</v>
      </c>
      <c r="H2" s="28" t="s">
        <v>2021</v>
      </c>
    </row>
    <row r="3" spans="1:8" x14ac:dyDescent="0.25">
      <c r="A3" s="45" t="s">
        <v>2022</v>
      </c>
      <c r="B3" s="30" t="s">
        <v>2023</v>
      </c>
      <c r="C3" s="26" t="s">
        <v>575</v>
      </c>
      <c r="D3" s="26"/>
      <c r="E3" s="46">
        <v>42278</v>
      </c>
      <c r="F3" s="46"/>
      <c r="G3" s="29">
        <v>42370</v>
      </c>
      <c r="H3" s="29"/>
    </row>
    <row r="4" spans="1:8" x14ac:dyDescent="0.25">
      <c r="A4" s="26" t="s">
        <v>2024</v>
      </c>
      <c r="B4" s="26" t="s">
        <v>2025</v>
      </c>
      <c r="C4" s="26"/>
      <c r="D4" s="26"/>
      <c r="E4" s="46"/>
      <c r="F4" s="46"/>
      <c r="G4" s="29">
        <v>42370</v>
      </c>
      <c r="H4" s="26"/>
    </row>
    <row r="5" spans="1:8" x14ac:dyDescent="0.25">
      <c r="A5" s="26" t="s">
        <v>2026</v>
      </c>
      <c r="B5" s="26" t="s">
        <v>2027</v>
      </c>
      <c r="C5" s="26"/>
      <c r="D5" s="26"/>
      <c r="E5" s="46"/>
      <c r="F5" s="46"/>
      <c r="G5" s="29">
        <v>42370</v>
      </c>
      <c r="H5" s="26"/>
    </row>
    <row r="6" spans="1:8" x14ac:dyDescent="0.25">
      <c r="A6" s="26" t="s">
        <v>2028</v>
      </c>
      <c r="B6" s="26" t="s">
        <v>2029</v>
      </c>
      <c r="C6" s="26"/>
      <c r="D6" s="26"/>
      <c r="E6" s="46"/>
      <c r="F6" s="46"/>
      <c r="G6" s="29">
        <v>42370</v>
      </c>
      <c r="H6" s="26"/>
    </row>
    <row r="7" spans="1:8" x14ac:dyDescent="0.25">
      <c r="A7" s="26" t="s">
        <v>387</v>
      </c>
      <c r="B7" s="26" t="s">
        <v>2030</v>
      </c>
      <c r="C7" s="26"/>
      <c r="D7" s="26"/>
      <c r="E7" s="46"/>
      <c r="F7" s="46"/>
      <c r="G7" s="29">
        <v>42370</v>
      </c>
      <c r="H7" s="26"/>
    </row>
    <row r="8" spans="1:8" x14ac:dyDescent="0.25">
      <c r="A8" s="26" t="s">
        <v>388</v>
      </c>
      <c r="B8" s="26" t="s">
        <v>2031</v>
      </c>
      <c r="C8" s="26"/>
      <c r="D8" s="26"/>
      <c r="E8" s="46"/>
      <c r="F8" s="46"/>
      <c r="G8" s="29">
        <v>42370</v>
      </c>
      <c r="H8" s="26"/>
    </row>
    <row r="9" spans="1:8" x14ac:dyDescent="0.25">
      <c r="A9" s="26" t="s">
        <v>2032</v>
      </c>
      <c r="B9" s="26" t="s">
        <v>2033</v>
      </c>
      <c r="C9" s="26"/>
      <c r="D9" s="26"/>
      <c r="E9" s="46"/>
      <c r="F9" s="46"/>
      <c r="G9" s="29">
        <v>42370</v>
      </c>
      <c r="H9" s="26"/>
    </row>
    <row r="10" spans="1:8" x14ac:dyDescent="0.25">
      <c r="A10" s="26" t="s">
        <v>2034</v>
      </c>
      <c r="B10" s="26" t="s">
        <v>2035</v>
      </c>
      <c r="C10" s="26"/>
      <c r="D10" s="26"/>
      <c r="E10" s="46"/>
      <c r="F10" s="46"/>
      <c r="G10" s="29">
        <v>42370</v>
      </c>
      <c r="H10" s="26"/>
    </row>
    <row r="11" spans="1:8" x14ac:dyDescent="0.25">
      <c r="A11" s="26" t="s">
        <v>2036</v>
      </c>
      <c r="B11" s="26" t="s">
        <v>2037</v>
      </c>
      <c r="C11" s="26"/>
      <c r="D11" s="26"/>
      <c r="E11" s="46"/>
      <c r="F11" s="46"/>
      <c r="G11" s="29">
        <v>42370</v>
      </c>
      <c r="H11" s="26"/>
    </row>
    <row r="12" spans="1:8" x14ac:dyDescent="0.25">
      <c r="A12" s="26" t="s">
        <v>2038</v>
      </c>
      <c r="B12" s="26" t="s">
        <v>2039</v>
      </c>
      <c r="C12" s="26"/>
      <c r="D12" s="26"/>
      <c r="E12" s="46"/>
      <c r="F12" s="46"/>
      <c r="G12" s="29">
        <v>42370</v>
      </c>
      <c r="H12" s="26"/>
    </row>
    <row r="13" spans="1:8" x14ac:dyDescent="0.25">
      <c r="A13" s="26" t="s">
        <v>2040</v>
      </c>
      <c r="B13" s="26" t="s">
        <v>2041</v>
      </c>
      <c r="C13" s="26"/>
      <c r="D13" s="26"/>
      <c r="E13" s="46"/>
      <c r="F13" s="46"/>
      <c r="G13" s="29">
        <v>42370</v>
      </c>
      <c r="H13" s="26"/>
    </row>
    <row r="14" spans="1:8" x14ac:dyDescent="0.25">
      <c r="A14" s="26" t="s">
        <v>2042</v>
      </c>
      <c r="B14" s="26" t="s">
        <v>2043</v>
      </c>
      <c r="C14" s="26"/>
      <c r="D14" s="26"/>
      <c r="E14" s="46"/>
      <c r="F14" s="46"/>
      <c r="G14" s="29">
        <v>42370</v>
      </c>
      <c r="H14" s="26"/>
    </row>
    <row r="15" spans="1:8" x14ac:dyDescent="0.25">
      <c r="A15" s="26" t="s">
        <v>2044</v>
      </c>
      <c r="B15" s="26" t="s">
        <v>2045</v>
      </c>
      <c r="C15" s="26"/>
      <c r="D15" s="26"/>
      <c r="E15" s="46"/>
      <c r="F15" s="46"/>
      <c r="G15" s="29">
        <v>42370</v>
      </c>
      <c r="H15" s="26"/>
    </row>
    <row r="16" spans="1:8" x14ac:dyDescent="0.25">
      <c r="A16" s="26" t="s">
        <v>2046</v>
      </c>
      <c r="B16" s="26" t="s">
        <v>2047</v>
      </c>
      <c r="C16" s="26"/>
      <c r="D16" s="26"/>
      <c r="E16" s="46"/>
      <c r="F16" s="46"/>
      <c r="G16" s="29">
        <v>42370</v>
      </c>
      <c r="H16" s="26"/>
    </row>
    <row r="17" spans="1:8" x14ac:dyDescent="0.25">
      <c r="A17" s="26" t="s">
        <v>2048</v>
      </c>
      <c r="B17" s="26" t="s">
        <v>2049</v>
      </c>
      <c r="C17" s="26"/>
      <c r="D17" s="26"/>
      <c r="E17" s="46"/>
      <c r="F17" s="46"/>
      <c r="G17" s="29">
        <v>42370</v>
      </c>
      <c r="H17" s="26"/>
    </row>
    <row r="18" spans="1:8" x14ac:dyDescent="0.25">
      <c r="A18" s="26" t="s">
        <v>2050</v>
      </c>
      <c r="B18" s="26" t="s">
        <v>2051</v>
      </c>
      <c r="C18" s="26"/>
      <c r="D18" s="26"/>
      <c r="E18" s="46"/>
      <c r="F18" s="46"/>
      <c r="G18" s="29">
        <v>42370</v>
      </c>
      <c r="H18" s="26"/>
    </row>
    <row r="19" spans="1:8" x14ac:dyDescent="0.25">
      <c r="A19" s="26" t="s">
        <v>2052</v>
      </c>
      <c r="B19" s="26" t="s">
        <v>2053</v>
      </c>
      <c r="C19" s="26"/>
      <c r="D19" s="26"/>
      <c r="E19" s="46"/>
      <c r="F19" s="46"/>
      <c r="G19" s="29">
        <v>42370</v>
      </c>
      <c r="H19" s="26"/>
    </row>
    <row r="20" spans="1:8" x14ac:dyDescent="0.25">
      <c r="A20" s="26" t="s">
        <v>2054</v>
      </c>
      <c r="B20" s="26" t="s">
        <v>2055</v>
      </c>
      <c r="C20" s="26"/>
      <c r="D20" s="26"/>
      <c r="E20" s="46"/>
      <c r="F20" s="46"/>
      <c r="G20" s="29">
        <v>42370</v>
      </c>
      <c r="H20" s="26"/>
    </row>
    <row r="21" spans="1:8" x14ac:dyDescent="0.25">
      <c r="A21" s="26" t="s">
        <v>2056</v>
      </c>
      <c r="B21" s="26" t="s">
        <v>2057</v>
      </c>
      <c r="C21" s="26"/>
      <c r="D21" s="26"/>
      <c r="E21" s="46"/>
      <c r="F21" s="46"/>
      <c r="G21" s="29">
        <v>42370</v>
      </c>
      <c r="H21" s="26"/>
    </row>
    <row r="22" spans="1:8" x14ac:dyDescent="0.25">
      <c r="A22" s="26" t="s">
        <v>2058</v>
      </c>
      <c r="B22" s="26" t="s">
        <v>2059</v>
      </c>
      <c r="C22" s="26"/>
      <c r="D22" s="26"/>
      <c r="E22" s="46"/>
      <c r="F22" s="46"/>
      <c r="G22" s="29">
        <v>42370</v>
      </c>
      <c r="H22" s="26"/>
    </row>
    <row r="23" spans="1:8" x14ac:dyDescent="0.25">
      <c r="A23" s="26" t="s">
        <v>2060</v>
      </c>
      <c r="B23" s="26" t="s">
        <v>2061</v>
      </c>
      <c r="C23" s="26"/>
      <c r="D23" s="26"/>
      <c r="E23" s="46"/>
      <c r="F23" s="46"/>
      <c r="G23" s="29">
        <v>42370</v>
      </c>
      <c r="H23" s="26"/>
    </row>
    <row r="24" spans="1:8" x14ac:dyDescent="0.25">
      <c r="A24" s="26" t="s">
        <v>2062</v>
      </c>
      <c r="B24" s="26" t="s">
        <v>2063</v>
      </c>
      <c r="C24" s="26"/>
      <c r="D24" s="26"/>
      <c r="E24" s="46"/>
      <c r="F24" s="46"/>
      <c r="G24" s="29">
        <v>42370</v>
      </c>
      <c r="H24" s="26"/>
    </row>
    <row r="25" spans="1:8" x14ac:dyDescent="0.25">
      <c r="A25" s="26" t="s">
        <v>2064</v>
      </c>
      <c r="B25" s="26" t="s">
        <v>2065</v>
      </c>
      <c r="C25" s="26" t="s">
        <v>447</v>
      </c>
      <c r="D25" s="26" t="s">
        <v>2066</v>
      </c>
      <c r="E25" s="46">
        <v>42339</v>
      </c>
      <c r="F25" s="46"/>
      <c r="G25" s="47">
        <v>42005</v>
      </c>
      <c r="H25" s="26"/>
    </row>
    <row r="26" spans="1:8" x14ac:dyDescent="0.25">
      <c r="A26" s="26" t="s">
        <v>2067</v>
      </c>
      <c r="B26" s="26" t="s">
        <v>2068</v>
      </c>
      <c r="C26" s="26" t="s">
        <v>447</v>
      </c>
      <c r="D26" s="26" t="s">
        <v>2066</v>
      </c>
      <c r="E26" s="46">
        <v>42339</v>
      </c>
      <c r="F26" s="46"/>
      <c r="G26" s="47">
        <v>42005</v>
      </c>
      <c r="H26" s="26"/>
    </row>
    <row r="27" spans="1:8" x14ac:dyDescent="0.25">
      <c r="A27" s="26" t="s">
        <v>2069</v>
      </c>
      <c r="B27" s="26" t="s">
        <v>2070</v>
      </c>
      <c r="C27" s="26"/>
      <c r="D27" s="26"/>
      <c r="E27" s="46"/>
      <c r="F27" s="46"/>
      <c r="G27" s="29">
        <v>42370</v>
      </c>
      <c r="H27" s="26"/>
    </row>
    <row r="28" spans="1:8" x14ac:dyDescent="0.25">
      <c r="A28" s="26" t="s">
        <v>2071</v>
      </c>
      <c r="B28" s="26" t="s">
        <v>2072</v>
      </c>
      <c r="C28" s="26"/>
      <c r="D28" s="26"/>
      <c r="E28" s="46"/>
      <c r="F28" s="46"/>
      <c r="G28" s="29">
        <v>42370</v>
      </c>
      <c r="H28" s="26"/>
    </row>
    <row r="29" spans="1:8" x14ac:dyDescent="0.25">
      <c r="A29" s="26" t="s">
        <v>2073</v>
      </c>
      <c r="B29" s="26" t="s">
        <v>2074</v>
      </c>
      <c r="C29" s="26"/>
      <c r="D29" s="26"/>
      <c r="E29" s="46"/>
      <c r="F29" s="46"/>
      <c r="G29" s="29">
        <v>42370</v>
      </c>
      <c r="H29" s="26"/>
    </row>
    <row r="30" spans="1:8" x14ac:dyDescent="0.25">
      <c r="A30" s="26" t="s">
        <v>2075</v>
      </c>
      <c r="B30" s="26" t="s">
        <v>2076</v>
      </c>
      <c r="C30" s="26"/>
      <c r="D30" s="26"/>
      <c r="E30" s="46"/>
      <c r="F30" s="46"/>
      <c r="G30" s="29">
        <v>42370</v>
      </c>
      <c r="H30" s="26"/>
    </row>
    <row r="31" spans="1:8" x14ac:dyDescent="0.25">
      <c r="A31" s="26" t="s">
        <v>2077</v>
      </c>
      <c r="B31" s="26" t="s">
        <v>2078</v>
      </c>
      <c r="C31" s="26"/>
      <c r="D31" s="26"/>
      <c r="E31" s="46"/>
      <c r="F31" s="46"/>
      <c r="G31" s="29">
        <v>42370</v>
      </c>
      <c r="H31" s="26"/>
    </row>
    <row r="32" spans="1:8" x14ac:dyDescent="0.25">
      <c r="A32" s="26" t="s">
        <v>2079</v>
      </c>
      <c r="B32" s="26" t="s">
        <v>2080</v>
      </c>
      <c r="C32" s="26"/>
      <c r="D32" s="26"/>
      <c r="E32" s="46"/>
      <c r="F32" s="46"/>
      <c r="G32" s="29">
        <v>42370</v>
      </c>
      <c r="H32" s="26"/>
    </row>
    <row r="33" spans="1:8" x14ac:dyDescent="0.25">
      <c r="A33" s="26" t="s">
        <v>2081</v>
      </c>
      <c r="B33" s="26" t="s">
        <v>2082</v>
      </c>
      <c r="C33" s="26"/>
      <c r="D33" s="26"/>
      <c r="E33" s="46"/>
      <c r="F33" s="46"/>
      <c r="G33" s="29">
        <v>42370</v>
      </c>
      <c r="H33" s="26"/>
    </row>
    <row r="34" spans="1:8" x14ac:dyDescent="0.25">
      <c r="A34" s="26" t="s">
        <v>2083</v>
      </c>
      <c r="B34" s="26" t="s">
        <v>2084</v>
      </c>
      <c r="C34" s="26"/>
      <c r="D34" s="26"/>
      <c r="E34" s="46"/>
      <c r="F34" s="46"/>
      <c r="G34" s="29">
        <v>42370</v>
      </c>
      <c r="H34" s="26"/>
    </row>
    <row r="35" spans="1:8" x14ac:dyDescent="0.25">
      <c r="A35" s="26" t="s">
        <v>2085</v>
      </c>
      <c r="B35" s="26" t="s">
        <v>2086</v>
      </c>
      <c r="C35" s="26"/>
      <c r="D35" s="26"/>
      <c r="E35" s="46"/>
      <c r="F35" s="46"/>
      <c r="G35" s="29">
        <v>42370</v>
      </c>
      <c r="H35" s="26"/>
    </row>
    <row r="36" spans="1:8" x14ac:dyDescent="0.25">
      <c r="A36" s="26" t="s">
        <v>2087</v>
      </c>
      <c r="B36" s="26" t="s">
        <v>2088</v>
      </c>
      <c r="C36" s="26"/>
      <c r="D36" s="26"/>
      <c r="E36" s="46"/>
      <c r="F36" s="46"/>
      <c r="G36" s="29">
        <v>42370</v>
      </c>
      <c r="H36" s="26"/>
    </row>
    <row r="37" spans="1:8" x14ac:dyDescent="0.25">
      <c r="A37" s="26" t="s">
        <v>2089</v>
      </c>
      <c r="B37" s="26" t="s">
        <v>2090</v>
      </c>
      <c r="C37" s="26"/>
      <c r="D37" s="26"/>
      <c r="E37" s="46"/>
      <c r="F37" s="46"/>
      <c r="G37" s="29">
        <v>42370</v>
      </c>
      <c r="H37" s="26"/>
    </row>
    <row r="38" spans="1:8" x14ac:dyDescent="0.25">
      <c r="A38" s="26" t="s">
        <v>2091</v>
      </c>
      <c r="B38" s="26" t="s">
        <v>2092</v>
      </c>
      <c r="C38" s="26"/>
      <c r="D38" s="26"/>
      <c r="E38" s="46"/>
      <c r="F38" s="46"/>
      <c r="G38" s="29">
        <v>42370</v>
      </c>
      <c r="H38" s="26"/>
    </row>
    <row r="39" spans="1:8" x14ac:dyDescent="0.25">
      <c r="A39" s="26" t="s">
        <v>2093</v>
      </c>
      <c r="B39" s="26" t="s">
        <v>2094</v>
      </c>
      <c r="C39" s="26"/>
      <c r="D39" s="26"/>
      <c r="E39" s="46"/>
      <c r="F39" s="46"/>
      <c r="G39" s="29">
        <v>42370</v>
      </c>
      <c r="H39" s="26"/>
    </row>
    <row r="40" spans="1:8" x14ac:dyDescent="0.25">
      <c r="A40" s="26" t="s">
        <v>2095</v>
      </c>
      <c r="B40" s="26" t="s">
        <v>2096</v>
      </c>
      <c r="C40" s="26"/>
      <c r="D40" s="26"/>
      <c r="E40" s="46"/>
      <c r="F40" s="46"/>
      <c r="G40" s="29">
        <v>42370</v>
      </c>
      <c r="H40" s="26"/>
    </row>
    <row r="41" spans="1:8" x14ac:dyDescent="0.25">
      <c r="A41" s="26" t="s">
        <v>2097</v>
      </c>
      <c r="B41" s="26" t="s">
        <v>2098</v>
      </c>
      <c r="C41" s="26"/>
      <c r="D41" s="26"/>
      <c r="E41" s="46"/>
      <c r="F41" s="46"/>
      <c r="G41" s="29">
        <v>42370</v>
      </c>
      <c r="H41" s="26"/>
    </row>
    <row r="42" spans="1:8" x14ac:dyDescent="0.25">
      <c r="A42" s="26" t="s">
        <v>374</v>
      </c>
      <c r="B42" s="26" t="s">
        <v>2099</v>
      </c>
      <c r="C42" s="26"/>
      <c r="D42" s="26"/>
      <c r="E42" s="46"/>
      <c r="F42" s="46"/>
      <c r="G42" s="29">
        <v>42370</v>
      </c>
      <c r="H42" s="26"/>
    </row>
    <row r="43" spans="1:8" x14ac:dyDescent="0.25">
      <c r="A43" s="26" t="s">
        <v>2100</v>
      </c>
      <c r="B43" s="26" t="s">
        <v>2101</v>
      </c>
      <c r="C43" s="26"/>
      <c r="D43" s="26"/>
      <c r="E43" s="46"/>
      <c r="F43" s="46"/>
      <c r="G43" s="29">
        <v>42370</v>
      </c>
      <c r="H43" s="26"/>
    </row>
    <row r="44" spans="1:8" x14ac:dyDescent="0.25">
      <c r="A44" s="26" t="s">
        <v>2102</v>
      </c>
      <c r="B44" s="26" t="s">
        <v>2103</v>
      </c>
      <c r="C44" s="26"/>
      <c r="D44" s="26"/>
      <c r="E44" s="46"/>
      <c r="F44" s="46"/>
      <c r="G44" s="29">
        <v>42370</v>
      </c>
      <c r="H44" s="26"/>
    </row>
    <row r="45" spans="1:8" x14ac:dyDescent="0.25">
      <c r="A45" s="26" t="s">
        <v>375</v>
      </c>
      <c r="B45" s="26" t="s">
        <v>2104</v>
      </c>
      <c r="C45" s="26"/>
      <c r="D45" s="26"/>
      <c r="E45" s="46"/>
      <c r="F45" s="46"/>
      <c r="G45" s="29">
        <v>42370</v>
      </c>
      <c r="H45" s="26"/>
    </row>
    <row r="46" spans="1:8" x14ac:dyDescent="0.25">
      <c r="A46" s="26" t="s">
        <v>2105</v>
      </c>
      <c r="B46" s="26" t="s">
        <v>2106</v>
      </c>
      <c r="C46" s="26"/>
      <c r="D46" s="26"/>
      <c r="E46" s="46"/>
      <c r="F46" s="46"/>
      <c r="G46" s="29">
        <v>42370</v>
      </c>
      <c r="H46" s="26"/>
    </row>
    <row r="47" spans="1:8" x14ac:dyDescent="0.25">
      <c r="A47" s="26" t="s">
        <v>2107</v>
      </c>
      <c r="B47" s="26" t="s">
        <v>2108</v>
      </c>
      <c r="C47" s="26"/>
      <c r="D47" s="26"/>
      <c r="E47" s="46"/>
      <c r="F47" s="46"/>
      <c r="G47" s="29">
        <v>42370</v>
      </c>
      <c r="H47" s="26"/>
    </row>
    <row r="48" spans="1:8" x14ac:dyDescent="0.25">
      <c r="A48" s="26" t="s">
        <v>380</v>
      </c>
      <c r="B48" s="26" t="s">
        <v>2109</v>
      </c>
      <c r="C48" s="26" t="s">
        <v>447</v>
      </c>
      <c r="D48" s="26"/>
      <c r="E48" s="46">
        <v>42278</v>
      </c>
      <c r="F48" s="46"/>
      <c r="G48" s="47">
        <v>42370</v>
      </c>
      <c r="H48" s="26"/>
    </row>
    <row r="49" spans="1:8" x14ac:dyDescent="0.25">
      <c r="A49" s="26" t="s">
        <v>2110</v>
      </c>
      <c r="B49" s="26" t="s">
        <v>2111</v>
      </c>
      <c r="C49" s="26" t="s">
        <v>447</v>
      </c>
      <c r="D49" s="26"/>
      <c r="E49" s="46">
        <v>42278</v>
      </c>
      <c r="F49" s="46"/>
      <c r="G49" s="47">
        <v>42370</v>
      </c>
      <c r="H49" s="26"/>
    </row>
    <row r="50" spans="1:8" x14ac:dyDescent="0.25">
      <c r="A50" s="26" t="s">
        <v>2112</v>
      </c>
      <c r="B50" s="26" t="s">
        <v>2113</v>
      </c>
      <c r="C50" s="26" t="s">
        <v>447</v>
      </c>
      <c r="D50" s="26"/>
      <c r="E50" s="46">
        <v>42278</v>
      </c>
      <c r="F50" s="46"/>
      <c r="G50" s="47">
        <v>42370</v>
      </c>
      <c r="H50" s="26"/>
    </row>
    <row r="51" spans="1:8" x14ac:dyDescent="0.25">
      <c r="A51" s="26" t="s">
        <v>2114</v>
      </c>
      <c r="B51" s="26" t="s">
        <v>2115</v>
      </c>
      <c r="C51" s="26" t="s">
        <v>447</v>
      </c>
      <c r="D51" s="26"/>
      <c r="E51" s="46">
        <v>42278</v>
      </c>
      <c r="F51" s="46"/>
      <c r="G51" s="47">
        <v>42370</v>
      </c>
      <c r="H51" s="26"/>
    </row>
    <row r="52" spans="1:8" x14ac:dyDescent="0.25">
      <c r="A52" s="26" t="s">
        <v>2116</v>
      </c>
      <c r="B52" s="26" t="s">
        <v>2117</v>
      </c>
      <c r="C52" s="26" t="s">
        <v>447</v>
      </c>
      <c r="D52" s="26"/>
      <c r="E52" s="46">
        <v>42278</v>
      </c>
      <c r="F52" s="46"/>
      <c r="G52" s="47">
        <v>42370</v>
      </c>
      <c r="H52" s="26"/>
    </row>
    <row r="53" spans="1:8" x14ac:dyDescent="0.25">
      <c r="A53" s="26" t="s">
        <v>2118</v>
      </c>
      <c r="B53" s="26" t="s">
        <v>2119</v>
      </c>
      <c r="C53" s="26" t="s">
        <v>447</v>
      </c>
      <c r="D53" s="26"/>
      <c r="E53" s="46">
        <v>42278</v>
      </c>
      <c r="F53" s="46"/>
      <c r="G53" s="47">
        <v>42370</v>
      </c>
      <c r="H53" s="26"/>
    </row>
    <row r="54" spans="1:8" x14ac:dyDescent="0.25">
      <c r="A54" s="26" t="s">
        <v>2120</v>
      </c>
      <c r="B54" s="26" t="s">
        <v>2121</v>
      </c>
      <c r="C54" s="26" t="s">
        <v>447</v>
      </c>
      <c r="D54" s="26"/>
      <c r="E54" s="46">
        <v>42278</v>
      </c>
      <c r="F54" s="46"/>
      <c r="G54" s="47">
        <v>42370</v>
      </c>
      <c r="H54" s="26"/>
    </row>
    <row r="55" spans="1:8" x14ac:dyDescent="0.25">
      <c r="A55" s="26" t="s">
        <v>2122</v>
      </c>
      <c r="B55" s="26" t="s">
        <v>2123</v>
      </c>
      <c r="C55" s="26" t="s">
        <v>447</v>
      </c>
      <c r="D55" s="26"/>
      <c r="E55" s="46">
        <v>42278</v>
      </c>
      <c r="F55" s="46"/>
      <c r="G55" s="47">
        <v>42370</v>
      </c>
      <c r="H55" s="26"/>
    </row>
    <row r="56" spans="1:8" x14ac:dyDescent="0.25">
      <c r="A56" s="26" t="s">
        <v>2124</v>
      </c>
      <c r="B56" s="26" t="s">
        <v>2125</v>
      </c>
      <c r="C56" s="26" t="s">
        <v>447</v>
      </c>
      <c r="D56" s="26"/>
      <c r="E56" s="46">
        <v>42278</v>
      </c>
      <c r="F56" s="46"/>
      <c r="G56" s="47">
        <v>42370</v>
      </c>
      <c r="H56" s="26"/>
    </row>
    <row r="57" spans="1:8" x14ac:dyDescent="0.25">
      <c r="A57" s="26" t="s">
        <v>2126</v>
      </c>
      <c r="B57" s="26" t="s">
        <v>2127</v>
      </c>
      <c r="C57" s="26" t="s">
        <v>447</v>
      </c>
      <c r="D57" s="26"/>
      <c r="E57" s="46">
        <v>42278</v>
      </c>
      <c r="F57" s="46"/>
      <c r="G57" s="47">
        <v>42370</v>
      </c>
      <c r="H57" s="26"/>
    </row>
    <row r="58" spans="1:8" x14ac:dyDescent="0.25">
      <c r="A58" s="26" t="s">
        <v>2128</v>
      </c>
      <c r="B58" s="26" t="s">
        <v>2129</v>
      </c>
      <c r="C58" s="26" t="s">
        <v>447</v>
      </c>
      <c r="D58" s="26"/>
      <c r="E58" s="46">
        <v>42278</v>
      </c>
      <c r="F58" s="46"/>
      <c r="G58" s="47">
        <v>42370</v>
      </c>
      <c r="H58" s="26"/>
    </row>
    <row r="59" spans="1:8" x14ac:dyDescent="0.25">
      <c r="A59" s="26" t="s">
        <v>2130</v>
      </c>
      <c r="B59" s="26" t="s">
        <v>2131</v>
      </c>
      <c r="C59" s="26" t="s">
        <v>447</v>
      </c>
      <c r="D59" s="26"/>
      <c r="E59" s="46">
        <v>42278</v>
      </c>
      <c r="F59" s="46"/>
      <c r="G59" s="47">
        <v>42370</v>
      </c>
      <c r="H59" s="26"/>
    </row>
    <row r="60" spans="1:8" x14ac:dyDescent="0.25">
      <c r="A60" s="26" t="s">
        <v>2132</v>
      </c>
      <c r="B60" s="26" t="s">
        <v>2133</v>
      </c>
      <c r="C60" s="26" t="s">
        <v>447</v>
      </c>
      <c r="D60" s="26"/>
      <c r="E60" s="46">
        <v>42278</v>
      </c>
      <c r="F60" s="46"/>
      <c r="G60" s="47">
        <v>42370</v>
      </c>
      <c r="H60" s="26"/>
    </row>
    <row r="61" spans="1:8" x14ac:dyDescent="0.25">
      <c r="A61" s="26" t="s">
        <v>2134</v>
      </c>
      <c r="B61" s="26" t="s">
        <v>2135</v>
      </c>
      <c r="C61" s="26" t="s">
        <v>447</v>
      </c>
      <c r="D61" s="26"/>
      <c r="E61" s="46">
        <v>42278</v>
      </c>
      <c r="F61" s="46"/>
      <c r="G61" s="47">
        <v>42370</v>
      </c>
      <c r="H61" s="26"/>
    </row>
    <row r="62" spans="1:8" x14ac:dyDescent="0.25">
      <c r="A62" s="26" t="s">
        <v>2136</v>
      </c>
      <c r="B62" s="26" t="s">
        <v>2137</v>
      </c>
      <c r="C62" s="26" t="s">
        <v>447</v>
      </c>
      <c r="D62" s="26"/>
      <c r="E62" s="46">
        <v>42278</v>
      </c>
      <c r="F62" s="46"/>
      <c r="G62" s="47">
        <v>42370</v>
      </c>
      <c r="H62" s="26"/>
    </row>
    <row r="63" spans="1:8" x14ac:dyDescent="0.25">
      <c r="A63" s="26" t="s">
        <v>2138</v>
      </c>
      <c r="B63" s="26" t="s">
        <v>2139</v>
      </c>
      <c r="C63" s="26" t="s">
        <v>447</v>
      </c>
      <c r="D63" s="26"/>
      <c r="E63" s="46">
        <v>42278</v>
      </c>
      <c r="F63" s="46"/>
      <c r="G63" s="47">
        <v>42370</v>
      </c>
      <c r="H63" s="26"/>
    </row>
    <row r="64" spans="1:8" x14ac:dyDescent="0.25">
      <c r="A64" s="26" t="s">
        <v>2140</v>
      </c>
      <c r="B64" s="26" t="s">
        <v>2141</v>
      </c>
      <c r="C64" s="26" t="s">
        <v>447</v>
      </c>
      <c r="D64" s="26"/>
      <c r="E64" s="46">
        <v>42278</v>
      </c>
      <c r="F64" s="46"/>
      <c r="G64" s="47">
        <v>42370</v>
      </c>
      <c r="H64" s="26"/>
    </row>
    <row r="65" spans="1:8" x14ac:dyDescent="0.25">
      <c r="A65" s="26" t="s">
        <v>2142</v>
      </c>
      <c r="B65" s="26" t="s">
        <v>2143</v>
      </c>
      <c r="C65" s="26" t="s">
        <v>447</v>
      </c>
      <c r="D65" s="26"/>
      <c r="E65" s="46">
        <v>42278</v>
      </c>
      <c r="F65" s="46"/>
      <c r="G65" s="47">
        <v>42370</v>
      </c>
      <c r="H65" s="26"/>
    </row>
    <row r="66" spans="1:8" x14ac:dyDescent="0.25">
      <c r="A66" s="26" t="s">
        <v>376</v>
      </c>
      <c r="B66" s="26" t="s">
        <v>2144</v>
      </c>
      <c r="C66" s="26" t="s">
        <v>447</v>
      </c>
      <c r="D66" s="26"/>
      <c r="E66" s="46">
        <v>42278</v>
      </c>
      <c r="F66" s="46"/>
      <c r="G66" s="47">
        <v>42370</v>
      </c>
      <c r="H66" s="26"/>
    </row>
    <row r="67" spans="1:8" x14ac:dyDescent="0.25">
      <c r="A67" s="26" t="s">
        <v>2145</v>
      </c>
      <c r="B67" s="26" t="s">
        <v>2146</v>
      </c>
      <c r="C67" s="26" t="s">
        <v>447</v>
      </c>
      <c r="D67" s="26" t="s">
        <v>2147</v>
      </c>
      <c r="E67" s="46">
        <v>42339</v>
      </c>
      <c r="F67" s="46"/>
      <c r="G67" s="47">
        <v>42370</v>
      </c>
      <c r="H67" s="26"/>
    </row>
    <row r="68" spans="1:8" x14ac:dyDescent="0.25">
      <c r="A68" s="26" t="s">
        <v>2148</v>
      </c>
      <c r="B68" s="26" t="s">
        <v>2149</v>
      </c>
      <c r="C68" s="26" t="s">
        <v>447</v>
      </c>
      <c r="D68" s="26" t="s">
        <v>2147</v>
      </c>
      <c r="E68" s="46">
        <v>42339</v>
      </c>
      <c r="F68" s="46"/>
      <c r="G68" s="47">
        <v>42370</v>
      </c>
      <c r="H68" s="26"/>
    </row>
    <row r="69" spans="1:8" x14ac:dyDescent="0.25">
      <c r="A69" s="26" t="s">
        <v>2150</v>
      </c>
      <c r="B69" s="26" t="s">
        <v>2151</v>
      </c>
      <c r="C69" s="26" t="s">
        <v>447</v>
      </c>
      <c r="D69" s="26" t="s">
        <v>2147</v>
      </c>
      <c r="E69" s="46">
        <v>42339</v>
      </c>
      <c r="F69" s="46"/>
      <c r="G69" s="47">
        <v>42370</v>
      </c>
      <c r="H69" s="26"/>
    </row>
    <row r="70" spans="1:8" x14ac:dyDescent="0.25">
      <c r="A70" s="26" t="s">
        <v>2152</v>
      </c>
      <c r="B70" s="26" t="s">
        <v>2153</v>
      </c>
      <c r="C70" s="26" t="s">
        <v>2154</v>
      </c>
      <c r="D70" s="26" t="s">
        <v>575</v>
      </c>
      <c r="E70" s="46">
        <v>43010</v>
      </c>
      <c r="F70" s="47">
        <v>43101</v>
      </c>
      <c r="G70" s="47">
        <v>42370</v>
      </c>
      <c r="H70" s="26"/>
    </row>
    <row r="71" spans="1:8" x14ac:dyDescent="0.25">
      <c r="A71" s="26" t="s">
        <v>2155</v>
      </c>
      <c r="B71" s="26" t="s">
        <v>2156</v>
      </c>
      <c r="C71" s="26" t="s">
        <v>447</v>
      </c>
      <c r="D71" s="26" t="s">
        <v>2147</v>
      </c>
      <c r="E71" s="46">
        <v>42339</v>
      </c>
      <c r="F71" s="46"/>
      <c r="G71" s="47">
        <v>42370</v>
      </c>
      <c r="H71" s="26"/>
    </row>
    <row r="72" spans="1:8" x14ac:dyDescent="0.25">
      <c r="A72" s="26" t="s">
        <v>2157</v>
      </c>
      <c r="B72" s="26" t="s">
        <v>2158</v>
      </c>
      <c r="C72" s="26" t="s">
        <v>447</v>
      </c>
      <c r="D72" s="26" t="s">
        <v>2147</v>
      </c>
      <c r="E72" s="46">
        <v>42339</v>
      </c>
      <c r="F72" s="46"/>
      <c r="G72" s="47">
        <v>42370</v>
      </c>
      <c r="H72" s="26"/>
    </row>
    <row r="73" spans="1:8" x14ac:dyDescent="0.25">
      <c r="A73" s="26" t="s">
        <v>2159</v>
      </c>
      <c r="B73" s="26" t="s">
        <v>2160</v>
      </c>
      <c r="C73" s="26" t="s">
        <v>447</v>
      </c>
      <c r="D73" s="26" t="s">
        <v>2147</v>
      </c>
      <c r="E73" s="46">
        <v>42339</v>
      </c>
      <c r="F73" s="46"/>
      <c r="G73" s="47">
        <v>42370</v>
      </c>
      <c r="H73" s="26"/>
    </row>
    <row r="74" spans="1:8" x14ac:dyDescent="0.25">
      <c r="A74" s="26" t="s">
        <v>2161</v>
      </c>
      <c r="B74" s="26" t="s">
        <v>2162</v>
      </c>
      <c r="C74" s="26" t="s">
        <v>447</v>
      </c>
      <c r="D74" s="26" t="s">
        <v>2147</v>
      </c>
      <c r="E74" s="46">
        <v>42339</v>
      </c>
      <c r="F74" s="46"/>
      <c r="G74" s="47">
        <v>42370</v>
      </c>
      <c r="H74" s="26"/>
    </row>
    <row r="75" spans="1:8" x14ac:dyDescent="0.25">
      <c r="A75" s="26" t="s">
        <v>2163</v>
      </c>
      <c r="B75" s="26" t="s">
        <v>2164</v>
      </c>
      <c r="C75" s="26" t="s">
        <v>447</v>
      </c>
      <c r="D75" s="26" t="s">
        <v>2147</v>
      </c>
      <c r="E75" s="46">
        <v>42339</v>
      </c>
      <c r="F75" s="46"/>
      <c r="G75" s="47">
        <v>42370</v>
      </c>
      <c r="H75" s="26"/>
    </row>
    <row r="76" spans="1:8" x14ac:dyDescent="0.25">
      <c r="A76" s="26" t="s">
        <v>2165</v>
      </c>
      <c r="B76" s="26" t="s">
        <v>2166</v>
      </c>
      <c r="C76" s="26" t="s">
        <v>2154</v>
      </c>
      <c r="D76" s="26" t="s">
        <v>575</v>
      </c>
      <c r="E76" s="46">
        <v>43010</v>
      </c>
      <c r="F76" s="47">
        <v>43101</v>
      </c>
      <c r="G76" s="47">
        <v>42370</v>
      </c>
      <c r="H76" s="26"/>
    </row>
    <row r="77" spans="1:8" x14ac:dyDescent="0.25">
      <c r="A77" s="26" t="s">
        <v>2167</v>
      </c>
      <c r="B77" s="26" t="s">
        <v>2168</v>
      </c>
      <c r="C77" s="26" t="s">
        <v>447</v>
      </c>
      <c r="D77" s="26" t="s">
        <v>2147</v>
      </c>
      <c r="E77" s="46">
        <v>42339</v>
      </c>
      <c r="F77" s="46"/>
      <c r="G77" s="47">
        <v>42370</v>
      </c>
      <c r="H77" s="26"/>
    </row>
    <row r="78" spans="1:8" x14ac:dyDescent="0.25">
      <c r="A78" s="26" t="s">
        <v>2169</v>
      </c>
      <c r="B78" s="26" t="s">
        <v>2170</v>
      </c>
      <c r="C78" s="26" t="s">
        <v>447</v>
      </c>
      <c r="D78" s="26" t="s">
        <v>2147</v>
      </c>
      <c r="E78" s="46">
        <v>42339</v>
      </c>
      <c r="F78" s="46"/>
      <c r="G78" s="47">
        <v>42370</v>
      </c>
      <c r="H78" s="26"/>
    </row>
    <row r="79" spans="1:8" x14ac:dyDescent="0.25">
      <c r="A79" s="26" t="s">
        <v>2171</v>
      </c>
      <c r="B79" s="26" t="s">
        <v>2172</v>
      </c>
      <c r="C79" s="26" t="s">
        <v>447</v>
      </c>
      <c r="D79" s="26" t="s">
        <v>2147</v>
      </c>
      <c r="E79" s="46">
        <v>42339</v>
      </c>
      <c r="F79" s="46"/>
      <c r="G79" s="47">
        <v>42370</v>
      </c>
      <c r="H79" s="26"/>
    </row>
    <row r="80" spans="1:8" x14ac:dyDescent="0.25">
      <c r="A80" s="26" t="s">
        <v>2173</v>
      </c>
      <c r="B80" s="26" t="s">
        <v>2174</v>
      </c>
      <c r="C80" s="26" t="s">
        <v>447</v>
      </c>
      <c r="D80" s="26" t="s">
        <v>2066</v>
      </c>
      <c r="E80" s="46">
        <v>42339</v>
      </c>
      <c r="F80" s="46"/>
      <c r="G80" s="47">
        <v>42005</v>
      </c>
      <c r="H80" s="26"/>
    </row>
    <row r="81" spans="1:8" x14ac:dyDescent="0.25">
      <c r="A81" s="26" t="s">
        <v>2175</v>
      </c>
      <c r="B81" s="26" t="s">
        <v>2176</v>
      </c>
      <c r="C81" s="26" t="s">
        <v>447</v>
      </c>
      <c r="D81" s="26" t="s">
        <v>2066</v>
      </c>
      <c r="E81" s="46">
        <v>42339</v>
      </c>
      <c r="F81" s="46"/>
      <c r="G81" s="47">
        <v>42005</v>
      </c>
      <c r="H81" s="26"/>
    </row>
    <row r="82" spans="1:8" x14ac:dyDescent="0.25">
      <c r="A82" s="26" t="s">
        <v>2177</v>
      </c>
      <c r="B82" s="26" t="s">
        <v>2178</v>
      </c>
      <c r="C82" s="26" t="s">
        <v>447</v>
      </c>
      <c r="D82" s="26" t="s">
        <v>2066</v>
      </c>
      <c r="E82" s="46">
        <v>42339</v>
      </c>
      <c r="F82" s="46"/>
      <c r="G82" s="47">
        <v>42005</v>
      </c>
      <c r="H82" s="26"/>
    </row>
    <row r="83" spans="1:8" x14ac:dyDescent="0.25">
      <c r="A83" s="26" t="s">
        <v>2179</v>
      </c>
      <c r="B83" s="26" t="s">
        <v>2180</v>
      </c>
      <c r="C83" s="26" t="s">
        <v>447</v>
      </c>
      <c r="D83" s="26" t="s">
        <v>2066</v>
      </c>
      <c r="E83" s="46">
        <v>42339</v>
      </c>
      <c r="F83" s="46"/>
      <c r="G83" s="47">
        <v>42005</v>
      </c>
      <c r="H83" s="26"/>
    </row>
    <row r="84" spans="1:8" x14ac:dyDescent="0.25">
      <c r="A84" s="26" t="s">
        <v>2181</v>
      </c>
      <c r="B84" s="26" t="s">
        <v>2182</v>
      </c>
      <c r="C84" s="26" t="s">
        <v>447</v>
      </c>
      <c r="D84" s="26" t="s">
        <v>2066</v>
      </c>
      <c r="E84" s="46">
        <v>42339</v>
      </c>
      <c r="F84" s="46"/>
      <c r="G84" s="47">
        <v>42005</v>
      </c>
      <c r="H84" s="26"/>
    </row>
    <row r="85" spans="1:8" x14ac:dyDescent="0.25">
      <c r="A85" s="26" t="s">
        <v>2183</v>
      </c>
      <c r="B85" s="26" t="s">
        <v>2184</v>
      </c>
      <c r="C85" s="26" t="s">
        <v>447</v>
      </c>
      <c r="D85" s="26" t="s">
        <v>2066</v>
      </c>
      <c r="E85" s="46">
        <v>42339</v>
      </c>
      <c r="F85" s="46"/>
      <c r="G85" s="47">
        <v>42005</v>
      </c>
      <c r="H85" s="26"/>
    </row>
    <row r="86" spans="1:8" x14ac:dyDescent="0.25">
      <c r="A86" s="26" t="s">
        <v>2185</v>
      </c>
      <c r="B86" s="26" t="s">
        <v>2186</v>
      </c>
      <c r="C86" s="26" t="s">
        <v>447</v>
      </c>
      <c r="D86" s="26" t="s">
        <v>2066</v>
      </c>
      <c r="E86" s="46">
        <v>42339</v>
      </c>
      <c r="F86" s="46"/>
      <c r="G86" s="47">
        <v>42005</v>
      </c>
      <c r="H86" s="26"/>
    </row>
    <row r="87" spans="1:8" x14ac:dyDescent="0.25">
      <c r="A87" s="26" t="s">
        <v>2187</v>
      </c>
      <c r="B87" s="26" t="s">
        <v>2188</v>
      </c>
      <c r="C87" s="26" t="s">
        <v>447</v>
      </c>
      <c r="D87" s="26" t="s">
        <v>2066</v>
      </c>
      <c r="E87" s="46">
        <v>42339</v>
      </c>
      <c r="F87" s="46"/>
      <c r="G87" s="47">
        <v>42005</v>
      </c>
      <c r="H87" s="26"/>
    </row>
    <row r="88" spans="1:8" x14ac:dyDescent="0.25">
      <c r="A88" s="26" t="s">
        <v>2189</v>
      </c>
      <c r="B88" s="26" t="s">
        <v>2190</v>
      </c>
      <c r="C88" s="26" t="s">
        <v>447</v>
      </c>
      <c r="D88" s="26" t="s">
        <v>2066</v>
      </c>
      <c r="E88" s="46">
        <v>42339</v>
      </c>
      <c r="F88" s="46"/>
      <c r="G88" s="47">
        <v>42005</v>
      </c>
      <c r="H88" s="26"/>
    </row>
    <row r="89" spans="1:8" x14ac:dyDescent="0.25">
      <c r="A89" s="26" t="s">
        <v>2191</v>
      </c>
      <c r="B89" s="26" t="s">
        <v>2192</v>
      </c>
      <c r="C89" s="26" t="s">
        <v>447</v>
      </c>
      <c r="D89" s="26" t="s">
        <v>2066</v>
      </c>
      <c r="E89" s="46">
        <v>42339</v>
      </c>
      <c r="F89" s="46"/>
      <c r="G89" s="47">
        <v>42005</v>
      </c>
      <c r="H89" s="26"/>
    </row>
    <row r="90" spans="1:8" x14ac:dyDescent="0.25">
      <c r="A90" s="26" t="s">
        <v>2193</v>
      </c>
      <c r="B90" s="26" t="s">
        <v>2194</v>
      </c>
      <c r="C90" s="26" t="s">
        <v>447</v>
      </c>
      <c r="D90" s="26" t="s">
        <v>2066</v>
      </c>
      <c r="E90" s="46">
        <v>42339</v>
      </c>
      <c r="F90" s="46"/>
      <c r="G90" s="47">
        <v>42005</v>
      </c>
      <c r="H90" s="26"/>
    </row>
    <row r="91" spans="1:8" x14ac:dyDescent="0.25">
      <c r="A91" s="26" t="s">
        <v>2195</v>
      </c>
      <c r="B91" s="26" t="s">
        <v>2196</v>
      </c>
      <c r="C91" s="26" t="s">
        <v>447</v>
      </c>
      <c r="D91" s="26" t="s">
        <v>2066</v>
      </c>
      <c r="E91" s="46">
        <v>42339</v>
      </c>
      <c r="F91" s="46"/>
      <c r="G91" s="47">
        <v>42005</v>
      </c>
      <c r="H91" s="26"/>
    </row>
    <row r="92" spans="1:8" x14ac:dyDescent="0.25">
      <c r="A92" s="26" t="s">
        <v>2197</v>
      </c>
      <c r="B92" s="26" t="s">
        <v>2198</v>
      </c>
      <c r="C92" s="26" t="s">
        <v>447</v>
      </c>
      <c r="D92" s="26" t="s">
        <v>2066</v>
      </c>
      <c r="E92" s="46">
        <v>42339</v>
      </c>
      <c r="F92" s="46"/>
      <c r="G92" s="47">
        <v>42005</v>
      </c>
      <c r="H92" s="26"/>
    </row>
    <row r="93" spans="1:8" x14ac:dyDescent="0.25">
      <c r="A93" s="26" t="s">
        <v>2199</v>
      </c>
      <c r="B93" s="26" t="s">
        <v>2200</v>
      </c>
      <c r="C93" s="26" t="s">
        <v>447</v>
      </c>
      <c r="D93" s="26" t="s">
        <v>2066</v>
      </c>
      <c r="E93" s="46">
        <v>42339</v>
      </c>
      <c r="F93" s="46"/>
      <c r="G93" s="47">
        <v>42005</v>
      </c>
      <c r="H93" s="26"/>
    </row>
    <row r="94" spans="1:8" x14ac:dyDescent="0.25">
      <c r="A94" s="26" t="s">
        <v>2201</v>
      </c>
      <c r="B94" s="26" t="s">
        <v>2202</v>
      </c>
      <c r="C94" s="26" t="s">
        <v>447</v>
      </c>
      <c r="D94" s="26" t="s">
        <v>2066</v>
      </c>
      <c r="E94" s="46">
        <v>42339</v>
      </c>
      <c r="F94" s="46"/>
      <c r="G94" s="47">
        <v>42005</v>
      </c>
      <c r="H94" s="26"/>
    </row>
    <row r="95" spans="1:8" x14ac:dyDescent="0.25">
      <c r="A95" s="26" t="s">
        <v>2203</v>
      </c>
      <c r="B95" s="26" t="s">
        <v>2204</v>
      </c>
      <c r="C95" s="26" t="s">
        <v>447</v>
      </c>
      <c r="D95" s="26" t="s">
        <v>2066</v>
      </c>
      <c r="E95" s="46">
        <v>42339</v>
      </c>
      <c r="F95" s="46"/>
      <c r="G95" s="47">
        <v>42005</v>
      </c>
      <c r="H95" s="26"/>
    </row>
    <row r="96" spans="1:8" x14ac:dyDescent="0.25">
      <c r="A96" s="26" t="s">
        <v>2205</v>
      </c>
      <c r="B96" s="26" t="s">
        <v>2206</v>
      </c>
      <c r="C96" s="26" t="s">
        <v>447</v>
      </c>
      <c r="D96" s="26" t="s">
        <v>2066</v>
      </c>
      <c r="E96" s="46">
        <v>42339</v>
      </c>
      <c r="F96" s="46"/>
      <c r="G96" s="47">
        <v>42005</v>
      </c>
      <c r="H96" s="26"/>
    </row>
    <row r="97" spans="1:8" x14ac:dyDescent="0.25">
      <c r="A97" s="26" t="s">
        <v>2207</v>
      </c>
      <c r="B97" s="26" t="s">
        <v>2208</v>
      </c>
      <c r="C97" s="26" t="s">
        <v>447</v>
      </c>
      <c r="D97" s="26" t="s">
        <v>2066</v>
      </c>
      <c r="E97" s="46">
        <v>42339</v>
      </c>
      <c r="F97" s="46"/>
      <c r="G97" s="47">
        <v>42005</v>
      </c>
      <c r="H97" s="26"/>
    </row>
    <row r="98" spans="1:8" x14ac:dyDescent="0.25">
      <c r="A98" s="26" t="s">
        <v>2209</v>
      </c>
      <c r="B98" s="26" t="s">
        <v>418</v>
      </c>
      <c r="C98" s="26"/>
      <c r="D98" s="26"/>
      <c r="E98" s="46"/>
      <c r="F98" s="46"/>
      <c r="G98" s="29">
        <v>42370</v>
      </c>
      <c r="H98" s="26"/>
    </row>
    <row r="99" spans="1:8" x14ac:dyDescent="0.25">
      <c r="A99" s="26" t="s">
        <v>2210</v>
      </c>
      <c r="B99" s="26" t="s">
        <v>420</v>
      </c>
      <c r="C99" s="26"/>
      <c r="D99" s="26"/>
      <c r="E99" s="46"/>
      <c r="F99" s="46"/>
      <c r="G99" s="29">
        <v>42370</v>
      </c>
      <c r="H99" s="26"/>
    </row>
    <row r="100" spans="1:8" x14ac:dyDescent="0.25">
      <c r="A100" s="26" t="s">
        <v>389</v>
      </c>
      <c r="B100" s="26" t="s">
        <v>424</v>
      </c>
      <c r="C100" s="26"/>
      <c r="D100" s="26"/>
      <c r="E100" s="46"/>
      <c r="F100" s="46"/>
      <c r="G100" s="29">
        <v>42370</v>
      </c>
      <c r="H100" s="26"/>
    </row>
    <row r="101" spans="1:8" x14ac:dyDescent="0.25">
      <c r="A101" s="26" t="s">
        <v>2211</v>
      </c>
      <c r="B101" s="26" t="s">
        <v>422</v>
      </c>
      <c r="C101" s="26"/>
      <c r="D101" s="26"/>
      <c r="E101" s="46"/>
      <c r="F101" s="46"/>
      <c r="G101" s="29">
        <v>42370</v>
      </c>
      <c r="H101" s="26"/>
    </row>
    <row r="102" spans="1:8" x14ac:dyDescent="0.25">
      <c r="A102" s="26" t="s">
        <v>2212</v>
      </c>
      <c r="B102" s="26" t="s">
        <v>426</v>
      </c>
      <c r="C102" s="26"/>
      <c r="D102" s="26"/>
      <c r="E102" s="46"/>
      <c r="F102" s="46"/>
      <c r="G102" s="29">
        <v>42370</v>
      </c>
      <c r="H102" s="26"/>
    </row>
    <row r="103" spans="1:8" x14ac:dyDescent="0.25">
      <c r="A103" s="26" t="s">
        <v>2213</v>
      </c>
      <c r="B103" s="26" t="s">
        <v>428</v>
      </c>
      <c r="C103" s="26"/>
      <c r="D103" s="26"/>
      <c r="E103" s="46"/>
      <c r="F103" s="46"/>
      <c r="G103" s="29">
        <v>42370</v>
      </c>
      <c r="H103" s="26"/>
    </row>
    <row r="104" spans="1:8" x14ac:dyDescent="0.25">
      <c r="A104" s="26" t="s">
        <v>2214</v>
      </c>
      <c r="B104" s="26" t="s">
        <v>430</v>
      </c>
      <c r="C104" s="26"/>
      <c r="D104" s="26"/>
      <c r="E104" s="46"/>
      <c r="F104" s="46"/>
      <c r="G104" s="29">
        <v>42370</v>
      </c>
      <c r="H104" s="26"/>
    </row>
    <row r="105" spans="1:8" x14ac:dyDescent="0.25">
      <c r="A105" s="26" t="s">
        <v>2215</v>
      </c>
      <c r="B105" s="26" t="s">
        <v>432</v>
      </c>
      <c r="C105" s="26"/>
      <c r="D105" s="26"/>
      <c r="E105" s="46"/>
      <c r="F105" s="46"/>
      <c r="G105" s="29">
        <v>42370</v>
      </c>
      <c r="H105" s="26"/>
    </row>
    <row r="106" spans="1:8" x14ac:dyDescent="0.25">
      <c r="A106" s="26" t="s">
        <v>2216</v>
      </c>
      <c r="B106" s="26" t="s">
        <v>434</v>
      </c>
      <c r="C106" s="26"/>
      <c r="D106" s="26"/>
      <c r="E106" s="46"/>
      <c r="F106" s="46"/>
      <c r="G106" s="29">
        <v>42370</v>
      </c>
      <c r="H106" s="26"/>
    </row>
    <row r="107" spans="1:8" x14ac:dyDescent="0.25">
      <c r="A107" s="26" t="s">
        <v>2217</v>
      </c>
      <c r="B107" s="26" t="s">
        <v>436</v>
      </c>
      <c r="C107" s="26"/>
      <c r="D107" s="26"/>
      <c r="E107" s="46"/>
      <c r="F107" s="46"/>
      <c r="G107" s="29">
        <v>42370</v>
      </c>
      <c r="H107" s="26"/>
    </row>
    <row r="108" spans="1:8" x14ac:dyDescent="0.25">
      <c r="A108" s="26" t="s">
        <v>404</v>
      </c>
      <c r="B108" s="26" t="s">
        <v>438</v>
      </c>
      <c r="C108" s="26"/>
      <c r="D108" s="26"/>
      <c r="E108" s="46"/>
      <c r="F108" s="46"/>
      <c r="G108" s="29">
        <v>42370</v>
      </c>
      <c r="H108" s="26"/>
    </row>
    <row r="109" spans="1:8" x14ac:dyDescent="0.25">
      <c r="A109" s="26" t="s">
        <v>2218</v>
      </c>
      <c r="B109" s="26" t="s">
        <v>440</v>
      </c>
      <c r="C109" s="26"/>
      <c r="D109" s="26"/>
      <c r="E109" s="46"/>
      <c r="F109" s="46"/>
      <c r="G109" s="29">
        <v>42370</v>
      </c>
      <c r="H109" s="26"/>
    </row>
    <row r="110" spans="1:8" x14ac:dyDescent="0.25">
      <c r="A110" s="26" t="s">
        <v>2219</v>
      </c>
      <c r="B110" s="26" t="s">
        <v>442</v>
      </c>
      <c r="C110" s="26"/>
      <c r="D110" s="26"/>
      <c r="E110" s="46"/>
      <c r="F110" s="46"/>
      <c r="G110" s="29">
        <v>42370</v>
      </c>
      <c r="H110" s="26"/>
    </row>
    <row r="111" spans="1:8" x14ac:dyDescent="0.25">
      <c r="A111" s="26" t="s">
        <v>2220</v>
      </c>
      <c r="B111" s="26" t="s">
        <v>444</v>
      </c>
      <c r="C111" s="26"/>
      <c r="D111" s="26"/>
      <c r="E111" s="46"/>
      <c r="F111" s="46"/>
      <c r="G111" s="29">
        <v>42370</v>
      </c>
      <c r="H111" s="26"/>
    </row>
    <row r="112" spans="1:8" x14ac:dyDescent="0.25">
      <c r="A112" s="26" t="s">
        <v>2221</v>
      </c>
      <c r="B112" s="26" t="s">
        <v>446</v>
      </c>
      <c r="C112" s="26" t="s">
        <v>447</v>
      </c>
      <c r="D112" s="26"/>
      <c r="E112" s="46">
        <v>42278</v>
      </c>
      <c r="F112" s="46"/>
      <c r="G112" s="47">
        <v>42370</v>
      </c>
      <c r="H112" s="26"/>
    </row>
    <row r="113" spans="1:8" x14ac:dyDescent="0.25">
      <c r="A113" s="26" t="s">
        <v>2222</v>
      </c>
      <c r="B113" s="26" t="s">
        <v>2223</v>
      </c>
      <c r="C113" s="26" t="s">
        <v>575</v>
      </c>
      <c r="D113" s="26"/>
      <c r="E113" s="46">
        <v>42278</v>
      </c>
      <c r="F113" s="46"/>
      <c r="G113" s="29">
        <v>42370</v>
      </c>
      <c r="H113" s="26"/>
    </row>
    <row r="114" spans="1:8" x14ac:dyDescent="0.25">
      <c r="A114" s="26" t="s">
        <v>382</v>
      </c>
      <c r="B114" s="26" t="s">
        <v>2224</v>
      </c>
      <c r="C114" s="26"/>
      <c r="D114" s="26"/>
      <c r="E114" s="46"/>
      <c r="F114" s="46"/>
      <c r="G114" s="29">
        <v>42370</v>
      </c>
      <c r="H114" s="26"/>
    </row>
    <row r="115" spans="1:8" x14ac:dyDescent="0.25">
      <c r="A115" s="26" t="s">
        <v>2225</v>
      </c>
      <c r="B115" s="26" t="s">
        <v>2226</v>
      </c>
      <c r="C115" s="26" t="s">
        <v>575</v>
      </c>
      <c r="D115" s="26"/>
      <c r="E115" s="46">
        <v>42278</v>
      </c>
      <c r="F115" s="46"/>
      <c r="G115" s="29">
        <v>42370</v>
      </c>
      <c r="H115" s="26"/>
    </row>
    <row r="116" spans="1:8" x14ac:dyDescent="0.25">
      <c r="A116" s="26" t="s">
        <v>2227</v>
      </c>
      <c r="B116" s="26" t="s">
        <v>2228</v>
      </c>
      <c r="C116" s="26" t="s">
        <v>575</v>
      </c>
      <c r="D116" s="26"/>
      <c r="E116" s="46">
        <v>42278</v>
      </c>
      <c r="F116" s="46"/>
      <c r="G116" s="29">
        <v>42370</v>
      </c>
      <c r="H116" s="26"/>
    </row>
    <row r="117" spans="1:8" x14ac:dyDescent="0.25">
      <c r="A117" s="26" t="s">
        <v>390</v>
      </c>
      <c r="B117" s="26" t="s">
        <v>2229</v>
      </c>
      <c r="C117" s="26"/>
      <c r="D117" s="26"/>
      <c r="E117" s="46"/>
      <c r="F117" s="46"/>
      <c r="G117" s="29">
        <v>42370</v>
      </c>
      <c r="H117" s="26"/>
    </row>
    <row r="118" spans="1:8" x14ac:dyDescent="0.25">
      <c r="A118" s="26" t="s">
        <v>2230</v>
      </c>
      <c r="B118" s="26" t="s">
        <v>2231</v>
      </c>
      <c r="C118" s="26"/>
      <c r="D118" s="26"/>
      <c r="E118" s="46"/>
      <c r="F118" s="46"/>
      <c r="G118" s="29">
        <v>42370</v>
      </c>
      <c r="H118" s="26"/>
    </row>
    <row r="119" spans="1:8" x14ac:dyDescent="0.25">
      <c r="A119" s="26" t="s">
        <v>2232</v>
      </c>
      <c r="B119" s="26" t="s">
        <v>2233</v>
      </c>
      <c r="C119" s="26"/>
      <c r="D119" s="26"/>
      <c r="E119" s="46"/>
      <c r="F119" s="46"/>
      <c r="G119" s="29">
        <v>42370</v>
      </c>
      <c r="H119" s="26"/>
    </row>
    <row r="120" spans="1:8" x14ac:dyDescent="0.25">
      <c r="A120" s="26" t="s">
        <v>2234</v>
      </c>
      <c r="B120" s="26" t="s">
        <v>2235</v>
      </c>
      <c r="C120" s="26"/>
      <c r="D120" s="26"/>
      <c r="E120" s="46"/>
      <c r="F120" s="46"/>
      <c r="G120" s="29">
        <v>42370</v>
      </c>
      <c r="H120" s="26"/>
    </row>
    <row r="121" spans="1:8" x14ac:dyDescent="0.25">
      <c r="A121" s="48" t="s">
        <v>2236</v>
      </c>
      <c r="B121" s="26" t="s">
        <v>2237</v>
      </c>
      <c r="C121" s="26"/>
      <c r="D121" s="26"/>
      <c r="E121" s="46"/>
      <c r="F121" s="46"/>
      <c r="G121" s="29">
        <v>42370</v>
      </c>
      <c r="H121" s="26"/>
    </row>
    <row r="122" spans="1:8" x14ac:dyDescent="0.25">
      <c r="A122" s="26" t="s">
        <v>2238</v>
      </c>
      <c r="B122" s="26" t="s">
        <v>2239</v>
      </c>
      <c r="C122" s="26"/>
      <c r="D122" s="26"/>
      <c r="E122" s="46"/>
      <c r="F122" s="46"/>
      <c r="G122" s="29">
        <v>42370</v>
      </c>
      <c r="H122" s="26"/>
    </row>
    <row r="123" spans="1:8" x14ac:dyDescent="0.25">
      <c r="A123" s="26" t="s">
        <v>405</v>
      </c>
      <c r="B123" s="26" t="s">
        <v>2240</v>
      </c>
      <c r="C123" s="26" t="s">
        <v>447</v>
      </c>
      <c r="D123" s="26"/>
      <c r="E123" s="46">
        <v>42278</v>
      </c>
      <c r="F123" s="46"/>
      <c r="G123" s="47">
        <v>42370</v>
      </c>
      <c r="H123" s="26"/>
    </row>
    <row r="124" spans="1:8" x14ac:dyDescent="0.25">
      <c r="A124" s="26" t="s">
        <v>2241</v>
      </c>
      <c r="B124" s="26" t="s">
        <v>2242</v>
      </c>
      <c r="C124" s="26" t="s">
        <v>447</v>
      </c>
      <c r="D124" s="26" t="s">
        <v>2066</v>
      </c>
      <c r="E124" s="46">
        <v>42339</v>
      </c>
      <c r="F124" s="46"/>
      <c r="G124" s="47">
        <v>42005</v>
      </c>
      <c r="H124" s="26"/>
    </row>
    <row r="125" spans="1:8" x14ac:dyDescent="0.25">
      <c r="A125" s="26" t="s">
        <v>2243</v>
      </c>
      <c r="B125" s="26" t="s">
        <v>2244</v>
      </c>
      <c r="C125" s="26" t="s">
        <v>447</v>
      </c>
      <c r="D125" s="26" t="s">
        <v>2066</v>
      </c>
      <c r="E125" s="46">
        <v>42339</v>
      </c>
      <c r="F125" s="46"/>
      <c r="G125" s="47">
        <v>42005</v>
      </c>
      <c r="H125" s="26"/>
    </row>
    <row r="126" spans="1:8" x14ac:dyDescent="0.25">
      <c r="A126" s="26" t="s">
        <v>2245</v>
      </c>
      <c r="B126" s="26" t="s">
        <v>2246</v>
      </c>
      <c r="C126" s="26"/>
      <c r="D126" s="26"/>
      <c r="E126" s="46"/>
      <c r="F126" s="46"/>
      <c r="G126" s="29">
        <v>42370</v>
      </c>
      <c r="H126" s="26"/>
    </row>
    <row r="127" spans="1:8" x14ac:dyDescent="0.25">
      <c r="A127" s="26" t="s">
        <v>2247</v>
      </c>
      <c r="B127" s="26" t="s">
        <v>2248</v>
      </c>
      <c r="C127" s="26"/>
      <c r="D127" s="26"/>
      <c r="E127" s="46"/>
      <c r="F127" s="46"/>
      <c r="G127" s="29">
        <v>42370</v>
      </c>
      <c r="H127" s="26"/>
    </row>
    <row r="128" spans="1:8" x14ac:dyDescent="0.25">
      <c r="A128" s="26" t="s">
        <v>2249</v>
      </c>
      <c r="B128" s="26" t="s">
        <v>2250</v>
      </c>
      <c r="C128" s="26" t="s">
        <v>575</v>
      </c>
      <c r="D128" s="26"/>
      <c r="E128" s="46">
        <v>42278</v>
      </c>
      <c r="F128" s="46"/>
      <c r="G128" s="29">
        <v>42370</v>
      </c>
      <c r="H128" s="26"/>
    </row>
    <row r="129" spans="1:8" x14ac:dyDescent="0.25">
      <c r="A129" s="26" t="s">
        <v>2251</v>
      </c>
      <c r="B129" s="26" t="s">
        <v>2252</v>
      </c>
      <c r="C129" s="26"/>
      <c r="D129" s="26"/>
      <c r="E129" s="46"/>
      <c r="F129" s="46"/>
      <c r="G129" s="29">
        <v>42370</v>
      </c>
      <c r="H129" s="26"/>
    </row>
    <row r="130" spans="1:8" x14ac:dyDescent="0.25">
      <c r="A130" s="26" t="s">
        <v>2253</v>
      </c>
      <c r="B130" s="26" t="s">
        <v>2254</v>
      </c>
      <c r="C130" s="26"/>
      <c r="D130" s="26"/>
      <c r="E130" s="46"/>
      <c r="F130" s="46"/>
      <c r="G130" s="29">
        <v>42370</v>
      </c>
      <c r="H130" s="26"/>
    </row>
    <row r="131" spans="1:8" x14ac:dyDescent="0.25">
      <c r="A131" s="26" t="s">
        <v>2255</v>
      </c>
      <c r="B131" s="26" t="s">
        <v>2256</v>
      </c>
      <c r="C131" s="26"/>
      <c r="D131" s="26"/>
      <c r="E131" s="46"/>
      <c r="F131" s="46"/>
      <c r="G131" s="29">
        <v>42370</v>
      </c>
      <c r="H131" s="26"/>
    </row>
    <row r="132" spans="1:8" x14ac:dyDescent="0.25">
      <c r="A132" s="26" t="s">
        <v>2257</v>
      </c>
      <c r="B132" s="26" t="s">
        <v>2258</v>
      </c>
      <c r="C132" s="26"/>
      <c r="D132" s="26"/>
      <c r="E132" s="46"/>
      <c r="F132" s="46"/>
      <c r="G132" s="29">
        <v>42370</v>
      </c>
      <c r="H132" s="26"/>
    </row>
    <row r="133" spans="1:8" x14ac:dyDescent="0.25">
      <c r="A133" s="26" t="s">
        <v>2259</v>
      </c>
      <c r="B133" s="26" t="s">
        <v>2246</v>
      </c>
      <c r="C133" s="26" t="s">
        <v>447</v>
      </c>
      <c r="D133" s="26" t="s">
        <v>2066</v>
      </c>
      <c r="E133" s="46">
        <v>42339</v>
      </c>
      <c r="F133" s="46"/>
      <c r="G133" s="47">
        <v>42005</v>
      </c>
      <c r="H133" s="26"/>
    </row>
    <row r="134" spans="1:8" x14ac:dyDescent="0.25">
      <c r="A134" s="26" t="s">
        <v>2260</v>
      </c>
      <c r="B134" s="26" t="s">
        <v>2248</v>
      </c>
      <c r="C134" s="26" t="s">
        <v>447</v>
      </c>
      <c r="D134" s="26" t="s">
        <v>2066</v>
      </c>
      <c r="E134" s="46">
        <v>42339</v>
      </c>
      <c r="F134" s="46"/>
      <c r="G134" s="47">
        <v>42005</v>
      </c>
      <c r="H134" s="26"/>
    </row>
    <row r="135" spans="1:8" x14ac:dyDescent="0.25">
      <c r="A135" s="26" t="s">
        <v>2261</v>
      </c>
      <c r="B135" s="26" t="s">
        <v>2250</v>
      </c>
      <c r="C135" s="26" t="s">
        <v>447</v>
      </c>
      <c r="D135" s="26" t="s">
        <v>2066</v>
      </c>
      <c r="E135" s="46">
        <v>42339</v>
      </c>
      <c r="F135" s="46"/>
      <c r="G135" s="47">
        <v>42005</v>
      </c>
      <c r="H135" s="26"/>
    </row>
    <row r="136" spans="1:8" x14ac:dyDescent="0.25">
      <c r="A136" s="26" t="s">
        <v>2262</v>
      </c>
      <c r="B136" s="26" t="s">
        <v>2252</v>
      </c>
      <c r="C136" s="26" t="s">
        <v>447</v>
      </c>
      <c r="D136" s="26" t="s">
        <v>2066</v>
      </c>
      <c r="E136" s="46">
        <v>42339</v>
      </c>
      <c r="F136" s="46"/>
      <c r="G136" s="47">
        <v>42005</v>
      </c>
      <c r="H136" s="26"/>
    </row>
    <row r="137" spans="1:8" x14ac:dyDescent="0.25">
      <c r="A137" s="26" t="s">
        <v>2263</v>
      </c>
      <c r="B137" s="26" t="s">
        <v>2254</v>
      </c>
      <c r="C137" s="26" t="s">
        <v>447</v>
      </c>
      <c r="D137" s="26" t="s">
        <v>2066</v>
      </c>
      <c r="E137" s="46">
        <v>42339</v>
      </c>
      <c r="F137" s="46"/>
      <c r="G137" s="47">
        <v>42005</v>
      </c>
      <c r="H137" s="26"/>
    </row>
    <row r="138" spans="1:8" x14ac:dyDescent="0.25">
      <c r="A138" s="26" t="s">
        <v>2264</v>
      </c>
      <c r="B138" s="26" t="s">
        <v>2256</v>
      </c>
      <c r="C138" s="26" t="s">
        <v>447</v>
      </c>
      <c r="D138" s="26" t="s">
        <v>2066</v>
      </c>
      <c r="E138" s="46">
        <v>42339</v>
      </c>
      <c r="F138" s="46"/>
      <c r="G138" s="47">
        <v>42005</v>
      </c>
      <c r="H138" s="26"/>
    </row>
    <row r="139" spans="1:8" x14ac:dyDescent="0.25">
      <c r="A139" s="26" t="s">
        <v>2265</v>
      </c>
      <c r="B139" s="26" t="s">
        <v>2258</v>
      </c>
      <c r="C139" s="26" t="s">
        <v>447</v>
      </c>
      <c r="D139" s="26" t="s">
        <v>2066</v>
      </c>
      <c r="E139" s="46">
        <v>42339</v>
      </c>
      <c r="F139" s="46"/>
      <c r="G139" s="47">
        <v>42005</v>
      </c>
      <c r="H139" s="26"/>
    </row>
    <row r="140" spans="1:8" x14ac:dyDescent="0.25">
      <c r="A140" s="26" t="s">
        <v>2266</v>
      </c>
      <c r="B140" s="26" t="s">
        <v>2267</v>
      </c>
      <c r="C140" s="26"/>
      <c r="D140" s="26"/>
      <c r="E140" s="46"/>
      <c r="F140" s="46"/>
      <c r="G140" s="29">
        <v>42370</v>
      </c>
      <c r="H140" s="26"/>
    </row>
    <row r="141" spans="1:8" x14ac:dyDescent="0.25">
      <c r="A141" s="26" t="s">
        <v>2268</v>
      </c>
      <c r="B141" s="26" t="s">
        <v>2269</v>
      </c>
      <c r="C141" s="26"/>
      <c r="D141" s="26"/>
      <c r="E141" s="46"/>
      <c r="F141" s="46"/>
      <c r="G141" s="29">
        <v>42370</v>
      </c>
      <c r="H141" s="26"/>
    </row>
    <row r="142" spans="1:8" x14ac:dyDescent="0.25">
      <c r="A142" s="26" t="s">
        <v>2270</v>
      </c>
      <c r="B142" s="26" t="s">
        <v>2271</v>
      </c>
      <c r="C142" s="26"/>
      <c r="D142" s="26"/>
      <c r="E142" s="46"/>
      <c r="F142" s="46"/>
      <c r="G142" s="29">
        <v>42370</v>
      </c>
      <c r="H142" s="26"/>
    </row>
    <row r="143" spans="1:8" x14ac:dyDescent="0.25">
      <c r="A143" s="26" t="s">
        <v>2272</v>
      </c>
      <c r="B143" s="26" t="s">
        <v>2273</v>
      </c>
      <c r="C143" s="26"/>
      <c r="D143" s="26"/>
      <c r="E143" s="46"/>
      <c r="F143" s="46"/>
      <c r="G143" s="29">
        <v>42370</v>
      </c>
      <c r="H143" s="26"/>
    </row>
    <row r="144" spans="1:8" x14ac:dyDescent="0.25">
      <c r="A144" s="26" t="s">
        <v>2274</v>
      </c>
      <c r="B144" s="26" t="s">
        <v>2275</v>
      </c>
      <c r="C144" s="26"/>
      <c r="D144" s="26"/>
      <c r="E144" s="46"/>
      <c r="F144" s="46"/>
      <c r="G144" s="29">
        <v>42370</v>
      </c>
      <c r="H144" s="26"/>
    </row>
    <row r="145" spans="1:8" x14ac:dyDescent="0.25">
      <c r="A145" s="26" t="s">
        <v>2276</v>
      </c>
      <c r="B145" s="26" t="s">
        <v>2277</v>
      </c>
      <c r="C145" s="26"/>
      <c r="D145" s="26"/>
      <c r="E145" s="46"/>
      <c r="F145" s="46"/>
      <c r="G145" s="29">
        <v>42370</v>
      </c>
      <c r="H145" s="26"/>
    </row>
    <row r="146" spans="1:8" x14ac:dyDescent="0.25">
      <c r="A146" s="26" t="s">
        <v>2278</v>
      </c>
      <c r="B146" s="26" t="s">
        <v>2279</v>
      </c>
      <c r="C146" s="26"/>
      <c r="D146" s="26"/>
      <c r="E146" s="46"/>
      <c r="F146" s="46"/>
      <c r="G146" s="29">
        <v>42370</v>
      </c>
      <c r="H146" s="26"/>
    </row>
    <row r="147" spans="1:8" x14ac:dyDescent="0.25">
      <c r="A147" s="26" t="s">
        <v>2280</v>
      </c>
      <c r="B147" s="26" t="s">
        <v>2281</v>
      </c>
      <c r="C147" s="26"/>
      <c r="D147" s="26"/>
      <c r="E147" s="46"/>
      <c r="F147" s="46"/>
      <c r="G147" s="29">
        <v>42370</v>
      </c>
      <c r="H147" s="26"/>
    </row>
    <row r="148" spans="1:8" x14ac:dyDescent="0.25">
      <c r="A148" s="26" t="s">
        <v>2282</v>
      </c>
      <c r="B148" s="26" t="s">
        <v>2283</v>
      </c>
      <c r="C148" s="26"/>
      <c r="D148" s="26"/>
      <c r="E148" s="46"/>
      <c r="F148" s="46"/>
      <c r="G148" s="29">
        <v>42370</v>
      </c>
      <c r="H148" s="26"/>
    </row>
    <row r="149" spans="1:8" x14ac:dyDescent="0.25">
      <c r="A149" s="26" t="s">
        <v>2284</v>
      </c>
      <c r="B149" s="26" t="s">
        <v>2285</v>
      </c>
      <c r="C149" s="26"/>
      <c r="D149" s="26"/>
      <c r="E149" s="46"/>
      <c r="F149" s="46"/>
      <c r="G149" s="29">
        <v>42370</v>
      </c>
      <c r="H149" s="26"/>
    </row>
    <row r="150" spans="1:8" x14ac:dyDescent="0.25">
      <c r="A150" s="26" t="s">
        <v>2286</v>
      </c>
      <c r="B150" s="26" t="s">
        <v>2287</v>
      </c>
      <c r="C150" s="26"/>
      <c r="D150" s="26"/>
      <c r="E150" s="46"/>
      <c r="F150" s="46"/>
      <c r="G150" s="29">
        <v>42370</v>
      </c>
      <c r="H150" s="26"/>
    </row>
    <row r="151" spans="1:8" x14ac:dyDescent="0.25">
      <c r="A151" s="26" t="s">
        <v>2288</v>
      </c>
      <c r="B151" s="26" t="s">
        <v>2289</v>
      </c>
      <c r="C151" s="26"/>
      <c r="D151" s="26"/>
      <c r="E151" s="46"/>
      <c r="F151" s="46"/>
      <c r="G151" s="29">
        <v>42370</v>
      </c>
      <c r="H151" s="26"/>
    </row>
    <row r="152" spans="1:8" x14ac:dyDescent="0.25">
      <c r="A152" s="26" t="s">
        <v>2290</v>
      </c>
      <c r="B152" s="26" t="s">
        <v>2291</v>
      </c>
      <c r="C152" s="26"/>
      <c r="D152" s="26"/>
      <c r="E152" s="46"/>
      <c r="F152" s="46"/>
      <c r="G152" s="29">
        <v>42370</v>
      </c>
      <c r="H152" s="26"/>
    </row>
    <row r="153" spans="1:8" x14ac:dyDescent="0.25">
      <c r="A153" s="26" t="s">
        <v>377</v>
      </c>
      <c r="B153" s="26" t="s">
        <v>2292</v>
      </c>
      <c r="C153" s="26"/>
      <c r="D153" s="26"/>
      <c r="E153" s="46"/>
      <c r="F153" s="46"/>
      <c r="G153" s="29">
        <v>42370</v>
      </c>
      <c r="H153" s="26"/>
    </row>
    <row r="154" spans="1:8" x14ac:dyDescent="0.25">
      <c r="A154" s="26" t="s">
        <v>378</v>
      </c>
      <c r="B154" s="26" t="s">
        <v>2293</v>
      </c>
      <c r="C154" s="26"/>
      <c r="D154" s="26"/>
      <c r="E154" s="46"/>
      <c r="F154" s="46"/>
      <c r="G154" s="29">
        <v>42370</v>
      </c>
      <c r="H154" s="26"/>
    </row>
    <row r="155" spans="1:8" x14ac:dyDescent="0.25">
      <c r="A155" s="26" t="s">
        <v>379</v>
      </c>
      <c r="B155" s="26" t="s">
        <v>2294</v>
      </c>
      <c r="C155" s="26"/>
      <c r="D155" s="26"/>
      <c r="E155" s="46"/>
      <c r="F155" s="46"/>
      <c r="G155" s="29">
        <v>42370</v>
      </c>
      <c r="H155" s="26"/>
    </row>
    <row r="156" spans="1:8" x14ac:dyDescent="0.25">
      <c r="A156" s="26" t="s">
        <v>2295</v>
      </c>
      <c r="B156" s="26" t="s">
        <v>2296</v>
      </c>
      <c r="C156" s="26" t="s">
        <v>447</v>
      </c>
      <c r="D156" s="26" t="s">
        <v>2147</v>
      </c>
      <c r="E156" s="46">
        <v>42339</v>
      </c>
      <c r="F156" s="46"/>
      <c r="G156" s="47">
        <v>42370</v>
      </c>
      <c r="H156" s="26"/>
    </row>
    <row r="157" spans="1:8" x14ac:dyDescent="0.25">
      <c r="A157" s="26" t="s">
        <v>2297</v>
      </c>
      <c r="B157" s="26" t="s">
        <v>2298</v>
      </c>
      <c r="C157" s="26" t="s">
        <v>447</v>
      </c>
      <c r="D157" s="26" t="s">
        <v>2147</v>
      </c>
      <c r="E157" s="46">
        <v>42339</v>
      </c>
      <c r="F157" s="46"/>
      <c r="G157" s="47">
        <v>42370</v>
      </c>
      <c r="H157" s="26"/>
    </row>
    <row r="158" spans="1:8" x14ac:dyDescent="0.25">
      <c r="A158" s="26" t="s">
        <v>2299</v>
      </c>
      <c r="B158" s="26" t="s">
        <v>2300</v>
      </c>
      <c r="C158" s="26" t="s">
        <v>447</v>
      </c>
      <c r="D158" s="26" t="s">
        <v>2066</v>
      </c>
      <c r="E158" s="46">
        <v>42339</v>
      </c>
      <c r="F158" s="46"/>
      <c r="G158" s="47">
        <v>42005</v>
      </c>
      <c r="H158" s="26"/>
    </row>
    <row r="159" spans="1:8" x14ac:dyDescent="0.25">
      <c r="A159" s="26" t="s">
        <v>2301</v>
      </c>
      <c r="B159" s="26" t="s">
        <v>2302</v>
      </c>
      <c r="C159" s="26" t="s">
        <v>447</v>
      </c>
      <c r="D159" s="26" t="s">
        <v>2066</v>
      </c>
      <c r="E159" s="46">
        <v>42339</v>
      </c>
      <c r="F159" s="46"/>
      <c r="G159" s="47">
        <v>42005</v>
      </c>
      <c r="H159" s="26"/>
    </row>
    <row r="160" spans="1:8" x14ac:dyDescent="0.25">
      <c r="A160" s="26" t="s">
        <v>2303</v>
      </c>
      <c r="B160" s="26" t="s">
        <v>2304</v>
      </c>
      <c r="C160" s="26" t="s">
        <v>447</v>
      </c>
      <c r="D160" s="26" t="s">
        <v>2066</v>
      </c>
      <c r="E160" s="46">
        <v>42339</v>
      </c>
      <c r="F160" s="46"/>
      <c r="G160" s="47">
        <v>42005</v>
      </c>
      <c r="H160" s="26"/>
    </row>
    <row r="161" spans="1:8" x14ac:dyDescent="0.25">
      <c r="A161" s="26" t="s">
        <v>2305</v>
      </c>
      <c r="B161" s="26" t="s">
        <v>2306</v>
      </c>
      <c r="C161" s="26" t="s">
        <v>447</v>
      </c>
      <c r="D161" s="26" t="s">
        <v>2066</v>
      </c>
      <c r="E161" s="46">
        <v>42339</v>
      </c>
      <c r="F161" s="46"/>
      <c r="G161" s="47">
        <v>42005</v>
      </c>
      <c r="H161" s="26"/>
    </row>
    <row r="162" spans="1:8" x14ac:dyDescent="0.25">
      <c r="A162" s="26" t="s">
        <v>2307</v>
      </c>
      <c r="B162" s="26" t="s">
        <v>513</v>
      </c>
      <c r="C162" s="26"/>
      <c r="D162" s="26"/>
      <c r="E162" s="46"/>
      <c r="F162" s="46"/>
      <c r="G162" s="29">
        <v>42370</v>
      </c>
      <c r="H162" s="26"/>
    </row>
    <row r="163" spans="1:8" x14ac:dyDescent="0.25">
      <c r="A163" s="26" t="s">
        <v>2308</v>
      </c>
      <c r="B163" s="26" t="s">
        <v>514</v>
      </c>
      <c r="C163" s="26"/>
      <c r="D163" s="26"/>
      <c r="E163" s="46"/>
      <c r="F163" s="46"/>
      <c r="G163" s="29">
        <v>42370</v>
      </c>
      <c r="H163" s="26"/>
    </row>
    <row r="164" spans="1:8" x14ac:dyDescent="0.25">
      <c r="A164" s="26" t="s">
        <v>383</v>
      </c>
      <c r="B164" s="26" t="s">
        <v>2309</v>
      </c>
      <c r="C164" s="26"/>
      <c r="D164" s="26"/>
      <c r="E164" s="46"/>
      <c r="F164" s="46"/>
      <c r="G164" s="29">
        <v>42370</v>
      </c>
      <c r="H164" s="26"/>
    </row>
    <row r="165" spans="1:8" x14ac:dyDescent="0.25">
      <c r="A165" s="26" t="s">
        <v>384</v>
      </c>
      <c r="B165" s="26" t="s">
        <v>517</v>
      </c>
      <c r="C165" s="26"/>
      <c r="D165" s="26"/>
      <c r="E165" s="46"/>
      <c r="F165" s="46"/>
      <c r="G165" s="29">
        <v>42370</v>
      </c>
      <c r="H165" s="26"/>
    </row>
    <row r="166" spans="1:8" x14ac:dyDescent="0.25">
      <c r="A166" s="26" t="s">
        <v>2310</v>
      </c>
      <c r="B166" s="26" t="s">
        <v>519</v>
      </c>
      <c r="C166" s="26"/>
      <c r="D166" s="26"/>
      <c r="E166" s="46"/>
      <c r="F166" s="46"/>
      <c r="G166" s="29">
        <v>42370</v>
      </c>
      <c r="H166" s="26"/>
    </row>
    <row r="167" spans="1:8" x14ac:dyDescent="0.25">
      <c r="A167" s="26" t="s">
        <v>2311</v>
      </c>
      <c r="B167" s="26" t="s">
        <v>521</v>
      </c>
      <c r="C167" s="26"/>
      <c r="D167" s="26"/>
      <c r="E167" s="46"/>
      <c r="F167" s="46"/>
      <c r="G167" s="29">
        <v>42370</v>
      </c>
      <c r="H167" s="26"/>
    </row>
    <row r="168" spans="1:8" x14ac:dyDescent="0.25">
      <c r="A168" s="26" t="s">
        <v>2312</v>
      </c>
      <c r="B168" s="26" t="s">
        <v>523</v>
      </c>
      <c r="C168" s="26"/>
      <c r="D168" s="26"/>
      <c r="E168" s="46"/>
      <c r="F168" s="46"/>
      <c r="G168" s="29">
        <v>42370</v>
      </c>
      <c r="H168" s="26"/>
    </row>
    <row r="169" spans="1:8" x14ac:dyDescent="0.25">
      <c r="A169" s="26" t="s">
        <v>2313</v>
      </c>
      <c r="B169" s="26" t="s">
        <v>525</v>
      </c>
      <c r="C169" s="26"/>
      <c r="D169" s="26"/>
      <c r="E169" s="46"/>
      <c r="F169" s="46"/>
      <c r="G169" s="29">
        <v>42370</v>
      </c>
      <c r="H169" s="26"/>
    </row>
    <row r="170" spans="1:8" x14ac:dyDescent="0.25">
      <c r="A170" s="26" t="s">
        <v>2314</v>
      </c>
      <c r="B170" s="26" t="s">
        <v>527</v>
      </c>
      <c r="C170" s="26"/>
      <c r="D170" s="26"/>
      <c r="E170" s="46"/>
      <c r="F170" s="46"/>
      <c r="G170" s="29">
        <v>42370</v>
      </c>
      <c r="H170" s="26"/>
    </row>
    <row r="171" spans="1:8" x14ac:dyDescent="0.25">
      <c r="A171" s="26" t="s">
        <v>2315</v>
      </c>
      <c r="B171" s="26" t="s">
        <v>529</v>
      </c>
      <c r="C171" s="26"/>
      <c r="D171" s="26"/>
      <c r="E171" s="46"/>
      <c r="F171" s="46"/>
      <c r="G171" s="29">
        <v>42370</v>
      </c>
      <c r="H171" s="26"/>
    </row>
    <row r="172" spans="1:8" x14ac:dyDescent="0.25">
      <c r="A172" s="26" t="s">
        <v>2316</v>
      </c>
      <c r="B172" s="26" t="s">
        <v>2317</v>
      </c>
      <c r="C172" s="26" t="s">
        <v>447</v>
      </c>
      <c r="D172" s="26" t="s">
        <v>2066</v>
      </c>
      <c r="E172" s="46">
        <v>42339</v>
      </c>
      <c r="F172" s="46"/>
      <c r="G172" s="47">
        <v>42005</v>
      </c>
      <c r="H172" s="26"/>
    </row>
    <row r="173" spans="1:8" x14ac:dyDescent="0.25">
      <c r="A173" s="26" t="s">
        <v>2318</v>
      </c>
      <c r="B173" s="26" t="s">
        <v>2319</v>
      </c>
      <c r="C173" s="26" t="s">
        <v>447</v>
      </c>
      <c r="D173" s="26" t="s">
        <v>2066</v>
      </c>
      <c r="E173" s="46">
        <v>42339</v>
      </c>
      <c r="F173" s="46"/>
      <c r="G173" s="47">
        <v>42005</v>
      </c>
      <c r="H173" s="26"/>
    </row>
    <row r="174" spans="1:8" x14ac:dyDescent="0.25">
      <c r="A174" s="26" t="s">
        <v>2320</v>
      </c>
      <c r="B174" s="26" t="s">
        <v>2321</v>
      </c>
      <c r="C174" s="26" t="s">
        <v>447</v>
      </c>
      <c r="D174" s="26" t="s">
        <v>2066</v>
      </c>
      <c r="E174" s="46">
        <v>42339</v>
      </c>
      <c r="F174" s="46"/>
      <c r="G174" s="47">
        <v>42005</v>
      </c>
      <c r="H174" s="26"/>
    </row>
    <row r="175" spans="1:8" x14ac:dyDescent="0.25">
      <c r="A175" s="26" t="s">
        <v>2322</v>
      </c>
      <c r="B175" s="26" t="s">
        <v>2323</v>
      </c>
      <c r="C175" s="26" t="s">
        <v>447</v>
      </c>
      <c r="D175" s="26" t="s">
        <v>2066</v>
      </c>
      <c r="E175" s="46">
        <v>42339</v>
      </c>
      <c r="F175" s="46"/>
      <c r="G175" s="47">
        <v>42005</v>
      </c>
      <c r="H175" s="26"/>
    </row>
    <row r="176" spans="1:8" x14ac:dyDescent="0.25">
      <c r="A176" s="26" t="s">
        <v>2324</v>
      </c>
      <c r="B176" s="26" t="s">
        <v>2325</v>
      </c>
      <c r="C176" s="26" t="s">
        <v>447</v>
      </c>
      <c r="D176" s="26" t="s">
        <v>2066</v>
      </c>
      <c r="E176" s="46">
        <v>42339</v>
      </c>
      <c r="F176" s="46"/>
      <c r="G176" s="47">
        <v>42005</v>
      </c>
      <c r="H176" s="26"/>
    </row>
    <row r="177" spans="1:8" x14ac:dyDescent="0.25">
      <c r="A177" s="26" t="s">
        <v>2326</v>
      </c>
      <c r="B177" s="26" t="s">
        <v>2327</v>
      </c>
      <c r="C177" s="26" t="s">
        <v>447</v>
      </c>
      <c r="D177" s="26" t="s">
        <v>2066</v>
      </c>
      <c r="E177" s="46">
        <v>42339</v>
      </c>
      <c r="F177" s="46"/>
      <c r="G177" s="47">
        <v>42005</v>
      </c>
      <c r="H177" s="26"/>
    </row>
    <row r="178" spans="1:8" x14ac:dyDescent="0.25">
      <c r="A178" s="26" t="s">
        <v>2328</v>
      </c>
      <c r="B178" s="26" t="s">
        <v>2329</v>
      </c>
      <c r="C178" s="26" t="s">
        <v>447</v>
      </c>
      <c r="D178" s="26" t="s">
        <v>2066</v>
      </c>
      <c r="E178" s="46">
        <v>42339</v>
      </c>
      <c r="F178" s="46"/>
      <c r="G178" s="47">
        <v>42005</v>
      </c>
      <c r="H178" s="26"/>
    </row>
    <row r="179" spans="1:8" x14ac:dyDescent="0.25">
      <c r="A179" s="26" t="s">
        <v>2330</v>
      </c>
      <c r="B179" s="26" t="s">
        <v>2331</v>
      </c>
      <c r="C179" s="26"/>
      <c r="D179" s="26"/>
      <c r="E179" s="46"/>
      <c r="F179" s="46"/>
      <c r="G179" s="29">
        <v>42370</v>
      </c>
      <c r="H179" s="26"/>
    </row>
    <row r="180" spans="1:8" x14ac:dyDescent="0.25">
      <c r="A180" s="26" t="s">
        <v>2332</v>
      </c>
      <c r="B180" s="26" t="s">
        <v>2333</v>
      </c>
      <c r="C180" s="26"/>
      <c r="D180" s="26"/>
      <c r="E180" s="46"/>
      <c r="F180" s="46"/>
      <c r="G180" s="29">
        <v>42370</v>
      </c>
      <c r="H180" s="26"/>
    </row>
    <row r="181" spans="1:8" x14ac:dyDescent="0.25">
      <c r="A181" s="26" t="s">
        <v>2334</v>
      </c>
      <c r="B181" s="26" t="s">
        <v>2335</v>
      </c>
      <c r="C181" s="26"/>
      <c r="D181" s="26"/>
      <c r="E181" s="46"/>
      <c r="F181" s="46"/>
      <c r="G181" s="29">
        <v>42370</v>
      </c>
      <c r="H181" s="26"/>
    </row>
    <row r="182" spans="1:8" x14ac:dyDescent="0.25">
      <c r="A182" s="26" t="s">
        <v>2336</v>
      </c>
      <c r="B182" s="26" t="s">
        <v>2337</v>
      </c>
      <c r="C182" s="26"/>
      <c r="D182" s="26"/>
      <c r="E182" s="46"/>
      <c r="F182" s="46"/>
      <c r="G182" s="29">
        <v>42370</v>
      </c>
      <c r="H182" s="26"/>
    </row>
    <row r="183" spans="1:8" x14ac:dyDescent="0.25">
      <c r="A183" s="26" t="s">
        <v>2338</v>
      </c>
      <c r="B183" s="26" t="s">
        <v>2339</v>
      </c>
      <c r="C183" s="26"/>
      <c r="D183" s="26"/>
      <c r="E183" s="46"/>
      <c r="F183" s="46"/>
      <c r="G183" s="29">
        <v>42370</v>
      </c>
      <c r="H183" s="26"/>
    </row>
    <row r="184" spans="1:8" x14ac:dyDescent="0.25">
      <c r="A184" s="26" t="s">
        <v>2340</v>
      </c>
      <c r="B184" s="26" t="s">
        <v>2341</v>
      </c>
      <c r="C184" s="26"/>
      <c r="D184" s="26"/>
      <c r="E184" s="46"/>
      <c r="F184" s="46"/>
      <c r="G184" s="29">
        <v>42370</v>
      </c>
      <c r="H184" s="26"/>
    </row>
    <row r="185" spans="1:8" x14ac:dyDescent="0.25">
      <c r="A185" s="26" t="s">
        <v>2342</v>
      </c>
      <c r="B185" s="26" t="s">
        <v>2343</v>
      </c>
      <c r="C185" s="26"/>
      <c r="D185" s="26"/>
      <c r="E185" s="46"/>
      <c r="F185" s="46"/>
      <c r="G185" s="29">
        <v>42370</v>
      </c>
      <c r="H185" s="26"/>
    </row>
    <row r="186" spans="1:8" x14ac:dyDescent="0.25">
      <c r="A186" s="26" t="s">
        <v>2344</v>
      </c>
      <c r="B186" s="26" t="s">
        <v>2345</v>
      </c>
      <c r="C186" s="26"/>
      <c r="D186" s="26"/>
      <c r="E186" s="46"/>
      <c r="F186" s="46"/>
      <c r="G186" s="29">
        <v>42370</v>
      </c>
      <c r="H186" s="26"/>
    </row>
    <row r="187" spans="1:8" x14ac:dyDescent="0.25">
      <c r="A187" s="26" t="s">
        <v>2346</v>
      </c>
      <c r="B187" s="26" t="s">
        <v>2347</v>
      </c>
      <c r="C187" s="26"/>
      <c r="D187" s="26"/>
      <c r="E187" s="46"/>
      <c r="F187" s="46"/>
      <c r="G187" s="29">
        <v>42370</v>
      </c>
      <c r="H187" s="26"/>
    </row>
    <row r="188" spans="1:8" x14ac:dyDescent="0.25">
      <c r="A188" s="26" t="s">
        <v>2348</v>
      </c>
      <c r="B188" s="26" t="s">
        <v>2349</v>
      </c>
      <c r="C188" s="26"/>
      <c r="D188" s="26"/>
      <c r="E188" s="46"/>
      <c r="F188" s="46"/>
      <c r="G188" s="29">
        <v>42370</v>
      </c>
      <c r="H188" s="26"/>
    </row>
    <row r="189" spans="1:8" x14ac:dyDescent="0.25">
      <c r="A189" s="26" t="s">
        <v>2350</v>
      </c>
      <c r="B189" s="26" t="s">
        <v>2351</v>
      </c>
      <c r="C189" s="26"/>
      <c r="D189" s="26"/>
      <c r="E189" s="46"/>
      <c r="F189" s="46"/>
      <c r="G189" s="29">
        <v>42370</v>
      </c>
      <c r="H189" s="26"/>
    </row>
    <row r="190" spans="1:8" x14ac:dyDescent="0.25">
      <c r="A190" s="26" t="s">
        <v>2352</v>
      </c>
      <c r="B190" s="26" t="s">
        <v>2353</v>
      </c>
      <c r="C190" s="26"/>
      <c r="D190" s="26"/>
      <c r="E190" s="46"/>
      <c r="F190" s="46"/>
      <c r="G190" s="29">
        <v>42370</v>
      </c>
      <c r="H190" s="26"/>
    </row>
    <row r="191" spans="1:8" x14ac:dyDescent="0.25">
      <c r="A191" s="26" t="s">
        <v>2354</v>
      </c>
      <c r="B191" s="26" t="s">
        <v>2355</v>
      </c>
      <c r="C191" s="26"/>
      <c r="D191" s="26"/>
      <c r="E191" s="46"/>
      <c r="F191" s="46"/>
      <c r="G191" s="29">
        <v>42370</v>
      </c>
      <c r="H191" s="26"/>
    </row>
    <row r="192" spans="1:8" x14ac:dyDescent="0.25">
      <c r="A192" s="26" t="s">
        <v>2356</v>
      </c>
      <c r="B192" s="26" t="s">
        <v>2357</v>
      </c>
      <c r="C192" s="26"/>
      <c r="D192" s="26"/>
      <c r="E192" s="46"/>
      <c r="F192" s="46"/>
      <c r="G192" s="29">
        <v>42370</v>
      </c>
      <c r="H192" s="26"/>
    </row>
    <row r="193" spans="1:8" x14ac:dyDescent="0.25">
      <c r="A193" s="26" t="s">
        <v>2358</v>
      </c>
      <c r="B193" s="26" t="s">
        <v>2359</v>
      </c>
      <c r="C193" s="26"/>
      <c r="D193" s="26"/>
      <c r="E193" s="46"/>
      <c r="F193" s="46"/>
      <c r="G193" s="29">
        <v>42370</v>
      </c>
      <c r="H193" s="26"/>
    </row>
    <row r="194" spans="1:8" x14ac:dyDescent="0.25">
      <c r="A194" s="26" t="s">
        <v>2360</v>
      </c>
      <c r="B194" s="26" t="s">
        <v>2361</v>
      </c>
      <c r="C194" s="26"/>
      <c r="D194" s="26"/>
      <c r="E194" s="46"/>
      <c r="F194" s="46"/>
      <c r="G194" s="29">
        <v>42370</v>
      </c>
      <c r="H194" s="26"/>
    </row>
    <row r="195" spans="1:8" x14ac:dyDescent="0.25">
      <c r="A195" s="26" t="s">
        <v>2362</v>
      </c>
      <c r="B195" s="26" t="s">
        <v>2363</v>
      </c>
      <c r="C195" s="26"/>
      <c r="D195" s="26"/>
      <c r="E195" s="46"/>
      <c r="F195" s="46"/>
      <c r="G195" s="29">
        <v>42370</v>
      </c>
      <c r="H195" s="26"/>
    </row>
    <row r="196" spans="1:8" x14ac:dyDescent="0.25">
      <c r="A196" s="26" t="s">
        <v>2364</v>
      </c>
      <c r="B196" s="26" t="s">
        <v>2365</v>
      </c>
      <c r="C196" s="26"/>
      <c r="D196" s="26"/>
      <c r="E196" s="46"/>
      <c r="F196" s="46"/>
      <c r="G196" s="29">
        <v>42370</v>
      </c>
      <c r="H196" s="26"/>
    </row>
    <row r="197" spans="1:8" x14ac:dyDescent="0.25">
      <c r="A197" s="26" t="s">
        <v>2366</v>
      </c>
      <c r="B197" s="26" t="s">
        <v>2367</v>
      </c>
      <c r="C197" s="26"/>
      <c r="D197" s="26"/>
      <c r="E197" s="46"/>
      <c r="F197" s="46"/>
      <c r="G197" s="29">
        <v>42370</v>
      </c>
      <c r="H197" s="26"/>
    </row>
    <row r="198" spans="1:8" x14ac:dyDescent="0.25">
      <c r="A198" s="26" t="s">
        <v>2368</v>
      </c>
      <c r="B198" s="26" t="s">
        <v>2369</v>
      </c>
      <c r="C198" s="26"/>
      <c r="D198" s="26"/>
      <c r="E198" s="46"/>
      <c r="F198" s="46"/>
      <c r="G198" s="29">
        <v>42370</v>
      </c>
      <c r="H198" s="26"/>
    </row>
    <row r="199" spans="1:8" x14ac:dyDescent="0.25">
      <c r="A199" s="26" t="s">
        <v>2370</v>
      </c>
      <c r="B199" s="26" t="s">
        <v>2371</v>
      </c>
      <c r="C199" s="26"/>
      <c r="D199" s="26"/>
      <c r="E199" s="46"/>
      <c r="F199" s="46"/>
      <c r="G199" s="29">
        <v>42370</v>
      </c>
      <c r="H199" s="26"/>
    </row>
    <row r="200" spans="1:8" x14ac:dyDescent="0.25">
      <c r="A200" s="26" t="s">
        <v>2372</v>
      </c>
      <c r="B200" s="26" t="s">
        <v>2373</v>
      </c>
      <c r="C200" s="26"/>
      <c r="D200" s="26"/>
      <c r="E200" s="46"/>
      <c r="F200" s="46"/>
      <c r="G200" s="29">
        <v>42370</v>
      </c>
      <c r="H200" s="26"/>
    </row>
    <row r="201" spans="1:8" x14ac:dyDescent="0.25">
      <c r="A201" s="26" t="s">
        <v>2374</v>
      </c>
      <c r="B201" s="26" t="s">
        <v>2375</v>
      </c>
      <c r="C201" s="26"/>
      <c r="D201" s="26"/>
      <c r="E201" s="46"/>
      <c r="F201" s="46"/>
      <c r="G201" s="29">
        <v>42370</v>
      </c>
      <c r="H201" s="26"/>
    </row>
    <row r="202" spans="1:8" x14ac:dyDescent="0.25">
      <c r="A202" s="26" t="s">
        <v>2376</v>
      </c>
      <c r="B202" s="26" t="s">
        <v>2377</v>
      </c>
      <c r="C202" s="26"/>
      <c r="D202" s="26"/>
      <c r="E202" s="46"/>
      <c r="F202" s="46"/>
      <c r="G202" s="29">
        <v>42370</v>
      </c>
      <c r="H202" s="26"/>
    </row>
    <row r="203" spans="1:8" x14ac:dyDescent="0.25">
      <c r="A203" s="26" t="s">
        <v>2378</v>
      </c>
      <c r="B203" s="26" t="s">
        <v>2379</v>
      </c>
      <c r="C203" s="26"/>
      <c r="D203" s="26"/>
      <c r="E203" s="46"/>
      <c r="F203" s="46"/>
      <c r="G203" s="29">
        <v>42370</v>
      </c>
      <c r="H203" s="26"/>
    </row>
    <row r="204" spans="1:8" x14ac:dyDescent="0.25">
      <c r="A204" s="26" t="s">
        <v>2380</v>
      </c>
      <c r="B204" s="26" t="s">
        <v>2381</v>
      </c>
      <c r="C204" s="26"/>
      <c r="D204" s="26"/>
      <c r="E204" s="46"/>
      <c r="F204" s="46"/>
      <c r="G204" s="29">
        <v>42370</v>
      </c>
      <c r="H204" s="26"/>
    </row>
    <row r="205" spans="1:8" x14ac:dyDescent="0.25">
      <c r="A205" s="26" t="s">
        <v>2382</v>
      </c>
      <c r="B205" s="26" t="s">
        <v>2383</v>
      </c>
      <c r="C205" s="26"/>
      <c r="D205" s="26"/>
      <c r="E205" s="46"/>
      <c r="F205" s="46"/>
      <c r="G205" s="29">
        <v>42370</v>
      </c>
      <c r="H205" s="26"/>
    </row>
    <row r="206" spans="1:8" x14ac:dyDescent="0.25">
      <c r="A206" s="26" t="s">
        <v>2384</v>
      </c>
      <c r="B206" s="26" t="s">
        <v>2385</v>
      </c>
      <c r="C206" s="26"/>
      <c r="D206" s="26"/>
      <c r="E206" s="46"/>
      <c r="F206" s="46"/>
      <c r="G206" s="29">
        <v>42370</v>
      </c>
      <c r="H206" s="26"/>
    </row>
    <row r="207" spans="1:8" x14ac:dyDescent="0.25">
      <c r="A207" s="26" t="s">
        <v>2386</v>
      </c>
      <c r="B207" s="26" t="s">
        <v>2387</v>
      </c>
      <c r="C207" s="26"/>
      <c r="D207" s="26"/>
      <c r="E207" s="46"/>
      <c r="F207" s="46"/>
      <c r="G207" s="29">
        <v>42370</v>
      </c>
      <c r="H207" s="26"/>
    </row>
    <row r="208" spans="1:8" x14ac:dyDescent="0.25">
      <c r="A208" s="26" t="s">
        <v>2388</v>
      </c>
      <c r="B208" s="26" t="s">
        <v>2389</v>
      </c>
      <c r="C208" s="26"/>
      <c r="D208" s="26"/>
      <c r="E208" s="46"/>
      <c r="F208" s="46"/>
      <c r="G208" s="29">
        <v>42370</v>
      </c>
      <c r="H208" s="26"/>
    </row>
    <row r="209" spans="1:8" x14ac:dyDescent="0.25">
      <c r="A209" s="26" t="s">
        <v>2390</v>
      </c>
      <c r="B209" s="26" t="s">
        <v>2391</v>
      </c>
      <c r="C209" s="26"/>
      <c r="D209" s="26"/>
      <c r="E209" s="46"/>
      <c r="F209" s="46"/>
      <c r="G209" s="29">
        <v>42370</v>
      </c>
      <c r="H209" s="26"/>
    </row>
    <row r="210" spans="1:8" x14ac:dyDescent="0.25">
      <c r="A210" s="26" t="s">
        <v>2392</v>
      </c>
      <c r="B210" s="26" t="s">
        <v>2393</v>
      </c>
      <c r="C210" s="26"/>
      <c r="D210" s="26"/>
      <c r="E210" s="46"/>
      <c r="F210" s="46"/>
      <c r="G210" s="29">
        <v>42370</v>
      </c>
      <c r="H210" s="26"/>
    </row>
    <row r="211" spans="1:8" x14ac:dyDescent="0.25">
      <c r="A211" s="26" t="s">
        <v>2394</v>
      </c>
      <c r="B211" s="26" t="s">
        <v>2395</v>
      </c>
      <c r="C211" s="26"/>
      <c r="D211" s="26"/>
      <c r="E211" s="46"/>
      <c r="F211" s="46"/>
      <c r="G211" s="29">
        <v>42370</v>
      </c>
      <c r="H211" s="26"/>
    </row>
    <row r="212" spans="1:8" x14ac:dyDescent="0.25">
      <c r="A212" s="26" t="s">
        <v>2396</v>
      </c>
      <c r="B212" s="26" t="s">
        <v>2397</v>
      </c>
      <c r="C212" s="26"/>
      <c r="D212" s="26"/>
      <c r="E212" s="46"/>
      <c r="F212" s="46"/>
      <c r="G212" s="29">
        <v>42370</v>
      </c>
      <c r="H212" s="26"/>
    </row>
    <row r="213" spans="1:8" x14ac:dyDescent="0.25">
      <c r="A213" s="26" t="s">
        <v>2398</v>
      </c>
      <c r="B213" s="26" t="s">
        <v>2399</v>
      </c>
      <c r="C213" s="26"/>
      <c r="D213" s="26"/>
      <c r="E213" s="46"/>
      <c r="F213" s="46"/>
      <c r="G213" s="29">
        <v>42370</v>
      </c>
      <c r="H213" s="26"/>
    </row>
    <row r="214" spans="1:8" x14ac:dyDescent="0.25">
      <c r="A214" s="26" t="s">
        <v>2400</v>
      </c>
      <c r="B214" s="26" t="s">
        <v>2401</v>
      </c>
      <c r="C214" s="26"/>
      <c r="D214" s="26"/>
      <c r="E214" s="46"/>
      <c r="F214" s="46"/>
      <c r="G214" s="29">
        <v>42370</v>
      </c>
      <c r="H214" s="26"/>
    </row>
    <row r="215" spans="1:8" x14ac:dyDescent="0.25">
      <c r="A215" s="26" t="s">
        <v>2402</v>
      </c>
      <c r="B215" s="26" t="s">
        <v>2403</v>
      </c>
      <c r="C215" s="26"/>
      <c r="D215" s="26"/>
      <c r="E215" s="46"/>
      <c r="F215" s="46"/>
      <c r="G215" s="29">
        <v>42370</v>
      </c>
      <c r="H215" s="26"/>
    </row>
    <row r="216" spans="1:8" x14ac:dyDescent="0.25">
      <c r="A216" s="26" t="s">
        <v>2404</v>
      </c>
      <c r="B216" s="26" t="s">
        <v>2405</v>
      </c>
      <c r="C216" s="26"/>
      <c r="D216" s="26"/>
      <c r="E216" s="46"/>
      <c r="F216" s="46"/>
      <c r="G216" s="29">
        <v>42370</v>
      </c>
      <c r="H216" s="26"/>
    </row>
    <row r="217" spans="1:8" x14ac:dyDescent="0.25">
      <c r="A217" s="26" t="s">
        <v>2406</v>
      </c>
      <c r="B217" s="26" t="s">
        <v>2407</v>
      </c>
      <c r="C217" s="26"/>
      <c r="D217" s="26"/>
      <c r="E217" s="46"/>
      <c r="F217" s="46"/>
      <c r="G217" s="29">
        <v>42370</v>
      </c>
      <c r="H217" s="26"/>
    </row>
    <row r="218" spans="1:8" x14ac:dyDescent="0.25">
      <c r="A218" s="26" t="s">
        <v>2408</v>
      </c>
      <c r="B218" s="26" t="s">
        <v>2409</v>
      </c>
      <c r="C218" s="26"/>
      <c r="D218" s="26"/>
      <c r="E218" s="46"/>
      <c r="F218" s="46"/>
      <c r="G218" s="29">
        <v>42370</v>
      </c>
      <c r="H218" s="26"/>
    </row>
    <row r="219" spans="1:8" x14ac:dyDescent="0.25">
      <c r="A219" s="26" t="s">
        <v>2410</v>
      </c>
      <c r="B219" s="26" t="s">
        <v>2411</v>
      </c>
      <c r="C219" s="26"/>
      <c r="D219" s="26"/>
      <c r="E219" s="46"/>
      <c r="F219" s="46"/>
      <c r="G219" s="29">
        <v>42370</v>
      </c>
      <c r="H219" s="26"/>
    </row>
    <row r="220" spans="1:8" x14ac:dyDescent="0.25">
      <c r="A220" s="26" t="s">
        <v>2412</v>
      </c>
      <c r="B220" s="26" t="s">
        <v>2413</v>
      </c>
      <c r="C220" s="26"/>
      <c r="D220" s="26"/>
      <c r="E220" s="46"/>
      <c r="F220" s="46"/>
      <c r="G220" s="29">
        <v>42370</v>
      </c>
      <c r="H220" s="26"/>
    </row>
    <row r="221" spans="1:8" x14ac:dyDescent="0.25">
      <c r="A221" s="26" t="s">
        <v>2414</v>
      </c>
      <c r="B221" s="26" t="s">
        <v>2415</v>
      </c>
      <c r="C221" s="26"/>
      <c r="D221" s="26"/>
      <c r="E221" s="46"/>
      <c r="F221" s="46"/>
      <c r="G221" s="29">
        <v>42370</v>
      </c>
      <c r="H221" s="26"/>
    </row>
    <row r="222" spans="1:8" x14ac:dyDescent="0.25">
      <c r="A222" s="26" t="s">
        <v>2416</v>
      </c>
      <c r="B222" s="26" t="s">
        <v>2417</v>
      </c>
      <c r="C222" s="26"/>
      <c r="D222" s="26"/>
      <c r="E222" s="46"/>
      <c r="F222" s="46"/>
      <c r="G222" s="29">
        <v>42370</v>
      </c>
      <c r="H222" s="26"/>
    </row>
    <row r="223" spans="1:8" x14ac:dyDescent="0.25">
      <c r="A223" s="26" t="s">
        <v>2418</v>
      </c>
      <c r="B223" s="26" t="s">
        <v>2419</v>
      </c>
      <c r="C223" s="26"/>
      <c r="D223" s="26"/>
      <c r="E223" s="46"/>
      <c r="F223" s="46"/>
      <c r="G223" s="29">
        <v>42370</v>
      </c>
      <c r="H223" s="26"/>
    </row>
    <row r="224" spans="1:8" x14ac:dyDescent="0.25">
      <c r="A224" s="26" t="s">
        <v>2420</v>
      </c>
      <c r="B224" s="26" t="s">
        <v>2421</v>
      </c>
      <c r="C224" s="26"/>
      <c r="D224" s="26"/>
      <c r="E224" s="46"/>
      <c r="F224" s="46"/>
      <c r="G224" s="29">
        <v>42370</v>
      </c>
      <c r="H224" s="26"/>
    </row>
    <row r="225" spans="1:8" x14ac:dyDescent="0.25">
      <c r="A225" s="26" t="s">
        <v>2422</v>
      </c>
      <c r="B225" s="26" t="s">
        <v>2423</v>
      </c>
      <c r="C225" s="26"/>
      <c r="D225" s="26"/>
      <c r="E225" s="46"/>
      <c r="F225" s="46"/>
      <c r="G225" s="29">
        <v>42370</v>
      </c>
      <c r="H225" s="26"/>
    </row>
    <row r="226" spans="1:8" x14ac:dyDescent="0.25">
      <c r="A226" s="26" t="s">
        <v>2424</v>
      </c>
      <c r="B226" s="26" t="s">
        <v>2425</v>
      </c>
      <c r="C226" s="26"/>
      <c r="D226" s="26"/>
      <c r="E226" s="46"/>
      <c r="F226" s="46"/>
      <c r="G226" s="29">
        <v>42370</v>
      </c>
      <c r="H226" s="26"/>
    </row>
    <row r="227" spans="1:8" x14ac:dyDescent="0.25">
      <c r="A227" s="26" t="s">
        <v>2426</v>
      </c>
      <c r="B227" s="26" t="s">
        <v>2427</v>
      </c>
      <c r="C227" s="26"/>
      <c r="D227" s="26"/>
      <c r="E227" s="46"/>
      <c r="F227" s="46"/>
      <c r="G227" s="29">
        <v>42370</v>
      </c>
      <c r="H227" s="26"/>
    </row>
    <row r="228" spans="1:8" x14ac:dyDescent="0.25">
      <c r="A228" s="26" t="s">
        <v>2428</v>
      </c>
      <c r="B228" s="26" t="s">
        <v>2429</v>
      </c>
      <c r="C228" s="26"/>
      <c r="D228" s="26"/>
      <c r="E228" s="46"/>
      <c r="F228" s="46"/>
      <c r="G228" s="29">
        <v>42370</v>
      </c>
      <c r="H228" s="26"/>
    </row>
    <row r="229" spans="1:8" x14ac:dyDescent="0.25">
      <c r="A229" s="26" t="s">
        <v>2430</v>
      </c>
      <c r="B229" s="26" t="s">
        <v>2431</v>
      </c>
      <c r="C229" s="26"/>
      <c r="D229" s="26"/>
      <c r="E229" s="46"/>
      <c r="F229" s="46"/>
      <c r="G229" s="29">
        <v>42370</v>
      </c>
      <c r="H229" s="26"/>
    </row>
    <row r="230" spans="1:8" x14ac:dyDescent="0.25">
      <c r="A230" s="26" t="s">
        <v>2432</v>
      </c>
      <c r="B230" s="26" t="s">
        <v>2433</v>
      </c>
      <c r="C230" s="26"/>
      <c r="D230" s="26"/>
      <c r="E230" s="46"/>
      <c r="F230" s="46"/>
      <c r="G230" s="29">
        <v>42370</v>
      </c>
      <c r="H230" s="26"/>
    </row>
    <row r="231" spans="1:8" x14ac:dyDescent="0.25">
      <c r="A231" s="26" t="s">
        <v>2434</v>
      </c>
      <c r="B231" s="26" t="s">
        <v>2435</v>
      </c>
      <c r="C231" s="26"/>
      <c r="D231" s="26"/>
      <c r="E231" s="46"/>
      <c r="F231" s="46"/>
      <c r="G231" s="29">
        <v>42370</v>
      </c>
      <c r="H231" s="26"/>
    </row>
    <row r="232" spans="1:8" x14ac:dyDescent="0.25">
      <c r="A232" s="26" t="s">
        <v>2436</v>
      </c>
      <c r="B232" s="26" t="s">
        <v>2437</v>
      </c>
      <c r="C232" s="26"/>
      <c r="D232" s="26"/>
      <c r="E232" s="46"/>
      <c r="F232" s="46"/>
      <c r="G232" s="29">
        <v>42370</v>
      </c>
      <c r="H232" s="26"/>
    </row>
    <row r="233" spans="1:8" x14ac:dyDescent="0.25">
      <c r="A233" s="26" t="s">
        <v>2438</v>
      </c>
      <c r="B233" s="26" t="s">
        <v>2439</v>
      </c>
      <c r="C233" s="26"/>
      <c r="D233" s="26"/>
      <c r="E233" s="46"/>
      <c r="F233" s="46"/>
      <c r="G233" s="29">
        <v>42370</v>
      </c>
      <c r="H233" s="26"/>
    </row>
    <row r="234" spans="1:8" x14ac:dyDescent="0.25">
      <c r="A234" s="26" t="s">
        <v>2440</v>
      </c>
      <c r="B234" s="26" t="s">
        <v>1093</v>
      </c>
      <c r="C234" s="26" t="s">
        <v>447</v>
      </c>
      <c r="D234" s="26"/>
      <c r="E234" s="46">
        <v>42278</v>
      </c>
      <c r="F234" s="46"/>
      <c r="G234" s="47">
        <v>42370</v>
      </c>
      <c r="H234" s="26"/>
    </row>
    <row r="235" spans="1:8" x14ac:dyDescent="0.25">
      <c r="A235" s="26" t="s">
        <v>2441</v>
      </c>
      <c r="B235" s="26" t="s">
        <v>1097</v>
      </c>
      <c r="C235" s="26" t="s">
        <v>447</v>
      </c>
      <c r="D235" s="26"/>
      <c r="E235" s="46">
        <v>42278</v>
      </c>
      <c r="F235" s="46"/>
      <c r="G235" s="47">
        <v>42370</v>
      </c>
      <c r="H235" s="26"/>
    </row>
    <row r="236" spans="1:8" x14ac:dyDescent="0.25">
      <c r="A236" s="26" t="s">
        <v>2442</v>
      </c>
      <c r="B236" s="26" t="s">
        <v>1113</v>
      </c>
      <c r="C236" s="26" t="s">
        <v>447</v>
      </c>
      <c r="D236" s="26"/>
      <c r="E236" s="46">
        <v>42278</v>
      </c>
      <c r="F236" s="46"/>
      <c r="G236" s="47">
        <v>42370</v>
      </c>
      <c r="H236" s="26"/>
    </row>
    <row r="237" spans="1:8" x14ac:dyDescent="0.25">
      <c r="A237" s="26" t="s">
        <v>2443</v>
      </c>
      <c r="B237" s="26" t="s">
        <v>1117</v>
      </c>
      <c r="C237" s="26" t="s">
        <v>447</v>
      </c>
      <c r="D237" s="26"/>
      <c r="E237" s="46">
        <v>42278</v>
      </c>
      <c r="F237" s="46"/>
      <c r="G237" s="47">
        <v>42370</v>
      </c>
      <c r="H237" s="26"/>
    </row>
    <row r="238" spans="1:8" x14ac:dyDescent="0.25">
      <c r="A238" s="26" t="s">
        <v>2444</v>
      </c>
      <c r="B238" s="26" t="s">
        <v>1119</v>
      </c>
      <c r="C238" s="26" t="s">
        <v>447</v>
      </c>
      <c r="D238" s="26"/>
      <c r="E238" s="46">
        <v>42278</v>
      </c>
      <c r="F238" s="46"/>
      <c r="G238" s="47">
        <v>42370</v>
      </c>
      <c r="H238" s="26"/>
    </row>
    <row r="239" spans="1:8" x14ac:dyDescent="0.25">
      <c r="A239" s="26" t="s">
        <v>2445</v>
      </c>
      <c r="B239" s="26" t="s">
        <v>1127</v>
      </c>
      <c r="C239" s="26" t="s">
        <v>447</v>
      </c>
      <c r="D239" s="26"/>
      <c r="E239" s="46">
        <v>42278</v>
      </c>
      <c r="F239" s="46"/>
      <c r="G239" s="47">
        <v>42370</v>
      </c>
      <c r="H239" s="26"/>
    </row>
    <row r="240" spans="1:8" x14ac:dyDescent="0.25">
      <c r="A240" s="26" t="s">
        <v>2446</v>
      </c>
      <c r="B240" s="26" t="s">
        <v>1103</v>
      </c>
      <c r="C240" s="26" t="s">
        <v>447</v>
      </c>
      <c r="D240" s="26"/>
      <c r="E240" s="46">
        <v>42278</v>
      </c>
      <c r="F240" s="46"/>
      <c r="G240" s="47">
        <v>42370</v>
      </c>
      <c r="H240" s="26"/>
    </row>
    <row r="241" spans="1:8" x14ac:dyDescent="0.25">
      <c r="A241" s="26" t="s">
        <v>2447</v>
      </c>
      <c r="B241" s="26" t="s">
        <v>1107</v>
      </c>
      <c r="C241" s="26" t="s">
        <v>447</v>
      </c>
      <c r="D241" s="26"/>
      <c r="E241" s="46">
        <v>42278</v>
      </c>
      <c r="F241" s="46"/>
      <c r="G241" s="47">
        <v>42370</v>
      </c>
      <c r="H241" s="26"/>
    </row>
    <row r="242" spans="1:8" x14ac:dyDescent="0.25">
      <c r="A242" s="26" t="s">
        <v>2448</v>
      </c>
      <c r="B242" s="26" t="s">
        <v>1133</v>
      </c>
      <c r="C242" s="26" t="s">
        <v>447</v>
      </c>
      <c r="D242" s="26"/>
      <c r="E242" s="46">
        <v>42278</v>
      </c>
      <c r="F242" s="46"/>
      <c r="G242" s="47">
        <v>42370</v>
      </c>
      <c r="H242" s="26"/>
    </row>
    <row r="243" spans="1:8" x14ac:dyDescent="0.25">
      <c r="A243" s="26" t="s">
        <v>2449</v>
      </c>
      <c r="B243" s="26" t="s">
        <v>1137</v>
      </c>
      <c r="C243" s="26" t="s">
        <v>447</v>
      </c>
      <c r="D243" s="26"/>
      <c r="E243" s="46">
        <v>42278</v>
      </c>
      <c r="F243" s="46"/>
      <c r="G243" s="47">
        <v>42370</v>
      </c>
      <c r="H243" s="26"/>
    </row>
    <row r="244" spans="1:8" x14ac:dyDescent="0.25">
      <c r="A244" s="26" t="s">
        <v>2450</v>
      </c>
      <c r="B244" s="26" t="s">
        <v>1143</v>
      </c>
      <c r="C244" s="26" t="s">
        <v>447</v>
      </c>
      <c r="D244" s="26"/>
      <c r="E244" s="46">
        <v>42278</v>
      </c>
      <c r="F244" s="46"/>
      <c r="G244" s="47">
        <v>42370</v>
      </c>
      <c r="H244" s="26"/>
    </row>
    <row r="245" spans="1:8" x14ac:dyDescent="0.25">
      <c r="A245" s="26" t="s">
        <v>2451</v>
      </c>
      <c r="B245" s="26" t="s">
        <v>1147</v>
      </c>
      <c r="C245" s="26" t="s">
        <v>447</v>
      </c>
      <c r="D245" s="26"/>
      <c r="E245" s="46">
        <v>42278</v>
      </c>
      <c r="F245" s="46"/>
      <c r="G245" s="47">
        <v>42370</v>
      </c>
      <c r="H245" s="26"/>
    </row>
    <row r="246" spans="1:8" x14ac:dyDescent="0.25">
      <c r="A246" s="26" t="s">
        <v>2452</v>
      </c>
      <c r="B246" s="26" t="s">
        <v>2453</v>
      </c>
      <c r="C246" s="26"/>
      <c r="D246" s="26"/>
      <c r="E246" s="46"/>
      <c r="F246" s="46"/>
      <c r="G246" s="29">
        <v>42370</v>
      </c>
      <c r="H246" s="26"/>
    </row>
    <row r="247" spans="1:8" x14ac:dyDescent="0.25">
      <c r="A247" s="26" t="s">
        <v>2454</v>
      </c>
      <c r="B247" s="26" t="s">
        <v>2455</v>
      </c>
      <c r="C247" s="26"/>
      <c r="D247" s="26"/>
      <c r="E247" s="46"/>
      <c r="F247" s="46"/>
      <c r="G247" s="29">
        <v>42370</v>
      </c>
      <c r="H247" s="26"/>
    </row>
    <row r="248" spans="1:8" x14ac:dyDescent="0.25">
      <c r="A248" s="26" t="s">
        <v>2456</v>
      </c>
      <c r="B248" s="26" t="s">
        <v>2457</v>
      </c>
      <c r="C248" s="26"/>
      <c r="D248" s="26"/>
      <c r="E248" s="46"/>
      <c r="F248" s="46"/>
      <c r="G248" s="29">
        <v>42370</v>
      </c>
      <c r="H248" s="26"/>
    </row>
    <row r="249" spans="1:8" x14ac:dyDescent="0.25">
      <c r="A249" s="26" t="s">
        <v>2458</v>
      </c>
      <c r="B249" s="26" t="s">
        <v>2459</v>
      </c>
      <c r="C249" s="26"/>
      <c r="D249" s="26"/>
      <c r="E249" s="46"/>
      <c r="F249" s="46"/>
      <c r="G249" s="29">
        <v>42370</v>
      </c>
      <c r="H249" s="26"/>
    </row>
    <row r="250" spans="1:8" x14ac:dyDescent="0.25">
      <c r="A250" s="26" t="s">
        <v>2460</v>
      </c>
      <c r="B250" s="26" t="s">
        <v>2461</v>
      </c>
      <c r="C250" s="26"/>
      <c r="D250" s="26"/>
      <c r="E250" s="46"/>
      <c r="F250" s="46"/>
      <c r="G250" s="29">
        <v>42370</v>
      </c>
      <c r="H250" s="26"/>
    </row>
    <row r="251" spans="1:8" x14ac:dyDescent="0.25">
      <c r="A251" s="26" t="s">
        <v>2462</v>
      </c>
      <c r="B251" s="26" t="s">
        <v>2463</v>
      </c>
      <c r="C251" s="26"/>
      <c r="D251" s="26"/>
      <c r="E251" s="46"/>
      <c r="F251" s="46"/>
      <c r="G251" s="29">
        <v>42370</v>
      </c>
      <c r="H251" s="26"/>
    </row>
    <row r="252" spans="1:8" x14ac:dyDescent="0.25">
      <c r="A252" s="26" t="s">
        <v>2464</v>
      </c>
      <c r="B252" s="26" t="s">
        <v>2465</v>
      </c>
      <c r="C252" s="26"/>
      <c r="D252" s="26"/>
      <c r="E252" s="46"/>
      <c r="F252" s="46"/>
      <c r="G252" s="29">
        <v>42370</v>
      </c>
      <c r="H252" s="26"/>
    </row>
    <row r="253" spans="1:8" x14ac:dyDescent="0.25">
      <c r="A253" s="26" t="s">
        <v>2466</v>
      </c>
      <c r="B253" s="26" t="s">
        <v>2453</v>
      </c>
      <c r="C253" s="26" t="s">
        <v>447</v>
      </c>
      <c r="D253" s="26" t="s">
        <v>2066</v>
      </c>
      <c r="E253" s="46">
        <v>42339</v>
      </c>
      <c r="F253" s="46"/>
      <c r="G253" s="47">
        <v>42005</v>
      </c>
      <c r="H253" s="26"/>
    </row>
    <row r="254" spans="1:8" x14ac:dyDescent="0.25">
      <c r="A254" s="26" t="s">
        <v>2467</v>
      </c>
      <c r="B254" s="26" t="s">
        <v>2455</v>
      </c>
      <c r="C254" s="26" t="s">
        <v>447</v>
      </c>
      <c r="D254" s="26" t="s">
        <v>2066</v>
      </c>
      <c r="E254" s="46">
        <v>42339</v>
      </c>
      <c r="F254" s="46"/>
      <c r="G254" s="47">
        <v>42005</v>
      </c>
      <c r="H254" s="26"/>
    </row>
    <row r="255" spans="1:8" x14ac:dyDescent="0.25">
      <c r="A255" s="26" t="s">
        <v>2468</v>
      </c>
      <c r="B255" s="26" t="s">
        <v>2457</v>
      </c>
      <c r="C255" s="26" t="s">
        <v>447</v>
      </c>
      <c r="D255" s="26" t="s">
        <v>2066</v>
      </c>
      <c r="E255" s="46">
        <v>42339</v>
      </c>
      <c r="F255" s="46"/>
      <c r="G255" s="47">
        <v>42005</v>
      </c>
      <c r="H255" s="26"/>
    </row>
    <row r="256" spans="1:8" x14ac:dyDescent="0.25">
      <c r="A256" s="26" t="s">
        <v>2469</v>
      </c>
      <c r="B256" s="26" t="s">
        <v>2459</v>
      </c>
      <c r="C256" s="26" t="s">
        <v>447</v>
      </c>
      <c r="D256" s="26" t="s">
        <v>2066</v>
      </c>
      <c r="E256" s="46">
        <v>42339</v>
      </c>
      <c r="F256" s="46"/>
      <c r="G256" s="47">
        <v>42005</v>
      </c>
      <c r="H256" s="26"/>
    </row>
    <row r="257" spans="1:8" x14ac:dyDescent="0.25">
      <c r="A257" s="26" t="s">
        <v>2470</v>
      </c>
      <c r="B257" s="26" t="s">
        <v>2461</v>
      </c>
      <c r="C257" s="26" t="s">
        <v>447</v>
      </c>
      <c r="D257" s="26" t="s">
        <v>2066</v>
      </c>
      <c r="E257" s="46">
        <v>42339</v>
      </c>
      <c r="F257" s="46"/>
      <c r="G257" s="47">
        <v>42005</v>
      </c>
      <c r="H257" s="26"/>
    </row>
    <row r="258" spans="1:8" x14ac:dyDescent="0.25">
      <c r="A258" s="26" t="s">
        <v>2471</v>
      </c>
      <c r="B258" s="26" t="s">
        <v>2463</v>
      </c>
      <c r="C258" s="26" t="s">
        <v>447</v>
      </c>
      <c r="D258" s="26" t="s">
        <v>2066</v>
      </c>
      <c r="E258" s="46">
        <v>42339</v>
      </c>
      <c r="F258" s="46"/>
      <c r="G258" s="47">
        <v>42005</v>
      </c>
      <c r="H258" s="26"/>
    </row>
    <row r="259" spans="1:8" x14ac:dyDescent="0.25">
      <c r="A259" s="26" t="s">
        <v>2472</v>
      </c>
      <c r="B259" s="26" t="s">
        <v>2465</v>
      </c>
      <c r="C259" s="26" t="s">
        <v>447</v>
      </c>
      <c r="D259" s="26" t="s">
        <v>2066</v>
      </c>
      <c r="E259" s="46">
        <v>42339</v>
      </c>
      <c r="F259" s="46"/>
      <c r="G259" s="47">
        <v>42005</v>
      </c>
      <c r="H259" s="26"/>
    </row>
    <row r="260" spans="1:8" x14ac:dyDescent="0.25">
      <c r="A260" s="26" t="s">
        <v>2473</v>
      </c>
      <c r="B260" s="26" t="s">
        <v>2474</v>
      </c>
      <c r="C260" s="26"/>
      <c r="D260" s="26"/>
      <c r="E260" s="46"/>
      <c r="F260" s="46"/>
      <c r="G260" s="29">
        <v>42370</v>
      </c>
      <c r="H260" s="26"/>
    </row>
    <row r="261" spans="1:8" x14ac:dyDescent="0.25">
      <c r="A261" s="26" t="s">
        <v>2475</v>
      </c>
      <c r="B261" s="26" t="s">
        <v>2476</v>
      </c>
      <c r="C261" s="26"/>
      <c r="D261" s="26"/>
      <c r="E261" s="46"/>
      <c r="F261" s="46"/>
      <c r="G261" s="29">
        <v>42370</v>
      </c>
      <c r="H261" s="26"/>
    </row>
    <row r="262" spans="1:8" x14ac:dyDescent="0.25">
      <c r="A262" s="26" t="s">
        <v>2477</v>
      </c>
      <c r="B262" s="26" t="s">
        <v>2478</v>
      </c>
      <c r="C262" s="26"/>
      <c r="D262" s="26"/>
      <c r="E262" s="46"/>
      <c r="F262" s="46"/>
      <c r="G262" s="29">
        <v>42370</v>
      </c>
      <c r="H262" s="26"/>
    </row>
    <row r="263" spans="1:8" x14ac:dyDescent="0.25">
      <c r="A263" s="26" t="s">
        <v>2479</v>
      </c>
      <c r="B263" s="26" t="s">
        <v>2480</v>
      </c>
      <c r="C263" s="26"/>
      <c r="D263" s="26"/>
      <c r="E263" s="46"/>
      <c r="F263" s="46"/>
      <c r="G263" s="29">
        <v>42370</v>
      </c>
      <c r="H263" s="26"/>
    </row>
    <row r="264" spans="1:8" x14ac:dyDescent="0.25">
      <c r="A264" s="26" t="s">
        <v>2481</v>
      </c>
      <c r="B264" s="26" t="s">
        <v>2482</v>
      </c>
      <c r="C264" s="26"/>
      <c r="D264" s="26"/>
      <c r="E264" s="46"/>
      <c r="F264" s="46"/>
      <c r="G264" s="29">
        <v>42370</v>
      </c>
      <c r="H264" s="26"/>
    </row>
    <row r="265" spans="1:8" x14ac:dyDescent="0.25">
      <c r="A265" s="26" t="s">
        <v>2483</v>
      </c>
      <c r="B265" s="26" t="s">
        <v>2484</v>
      </c>
      <c r="C265" s="26"/>
      <c r="D265" s="26"/>
      <c r="E265" s="46"/>
      <c r="F265" s="46"/>
      <c r="G265" s="29">
        <v>42370</v>
      </c>
      <c r="H265" s="26"/>
    </row>
    <row r="266" spans="1:8" x14ac:dyDescent="0.25">
      <c r="A266" s="26" t="s">
        <v>2485</v>
      </c>
      <c r="B266" s="26" t="s">
        <v>2486</v>
      </c>
      <c r="C266" s="26"/>
      <c r="D266" s="26"/>
      <c r="E266" s="46"/>
      <c r="F266" s="46"/>
      <c r="G266" s="29">
        <v>42370</v>
      </c>
      <c r="H266" s="26"/>
    </row>
    <row r="267" spans="1:8" x14ac:dyDescent="0.25">
      <c r="A267" s="26" t="s">
        <v>2487</v>
      </c>
      <c r="B267" s="26" t="s">
        <v>2488</v>
      </c>
      <c r="C267" s="26"/>
      <c r="D267" s="26"/>
      <c r="E267" s="46"/>
      <c r="F267" s="46"/>
      <c r="G267" s="29">
        <v>42370</v>
      </c>
      <c r="H267" s="26"/>
    </row>
    <row r="268" spans="1:8" x14ac:dyDescent="0.25">
      <c r="A268" s="26" t="s">
        <v>2489</v>
      </c>
      <c r="B268" s="26" t="s">
        <v>2490</v>
      </c>
      <c r="C268" s="26"/>
      <c r="D268" s="26"/>
      <c r="E268" s="46"/>
      <c r="F268" s="46"/>
      <c r="G268" s="29">
        <v>42370</v>
      </c>
      <c r="H268" s="26"/>
    </row>
    <row r="269" spans="1:8" x14ac:dyDescent="0.25">
      <c r="A269" s="26" t="s">
        <v>2491</v>
      </c>
      <c r="B269" s="26" t="s">
        <v>2492</v>
      </c>
      <c r="C269" s="26"/>
      <c r="D269" s="26"/>
      <c r="E269" s="46"/>
      <c r="F269" s="46"/>
      <c r="G269" s="29">
        <v>42370</v>
      </c>
      <c r="H269" s="26"/>
    </row>
    <row r="270" spans="1:8" x14ac:dyDescent="0.25">
      <c r="A270" s="26" t="s">
        <v>2493</v>
      </c>
      <c r="B270" s="26" t="s">
        <v>2494</v>
      </c>
      <c r="C270" s="26"/>
      <c r="D270" s="26"/>
      <c r="E270" s="46"/>
      <c r="F270" s="46"/>
      <c r="G270" s="29">
        <v>42370</v>
      </c>
      <c r="H270" s="26"/>
    </row>
    <row r="271" spans="1:8" x14ac:dyDescent="0.25">
      <c r="A271" s="26" t="s">
        <v>2495</v>
      </c>
      <c r="B271" s="26" t="s">
        <v>2496</v>
      </c>
      <c r="C271" s="26"/>
      <c r="D271" s="26"/>
      <c r="E271" s="46"/>
      <c r="F271" s="46"/>
      <c r="G271" s="29">
        <v>42370</v>
      </c>
      <c r="H271" s="26"/>
    </row>
    <row r="272" spans="1:8" x14ac:dyDescent="0.25">
      <c r="A272" s="26" t="s">
        <v>2497</v>
      </c>
      <c r="B272" s="26" t="s">
        <v>2461</v>
      </c>
      <c r="C272" s="26"/>
      <c r="D272" s="26"/>
      <c r="E272" s="46"/>
      <c r="F272" s="46"/>
      <c r="G272" s="29">
        <v>42370</v>
      </c>
      <c r="H272" s="26"/>
    </row>
    <row r="273" spans="1:8" x14ac:dyDescent="0.25">
      <c r="A273" s="26" t="s">
        <v>2498</v>
      </c>
      <c r="B273" s="26" t="s">
        <v>2499</v>
      </c>
      <c r="C273" s="26"/>
      <c r="D273" s="26"/>
      <c r="E273" s="46"/>
      <c r="F273" s="46"/>
      <c r="G273" s="29">
        <v>42370</v>
      </c>
      <c r="H273" s="26"/>
    </row>
    <row r="274" spans="1:8" x14ac:dyDescent="0.25">
      <c r="A274" s="26" t="s">
        <v>2500</v>
      </c>
      <c r="B274" s="26" t="s">
        <v>2474</v>
      </c>
      <c r="C274" s="26" t="s">
        <v>447</v>
      </c>
      <c r="D274" s="26" t="s">
        <v>2066</v>
      </c>
      <c r="E274" s="46">
        <v>42339</v>
      </c>
      <c r="F274" s="46"/>
      <c r="G274" s="47">
        <v>42005</v>
      </c>
      <c r="H274" s="26"/>
    </row>
    <row r="275" spans="1:8" x14ac:dyDescent="0.25">
      <c r="A275" s="26" t="s">
        <v>2501</v>
      </c>
      <c r="B275" s="26" t="s">
        <v>2476</v>
      </c>
      <c r="C275" s="26" t="s">
        <v>447</v>
      </c>
      <c r="D275" s="26" t="s">
        <v>2066</v>
      </c>
      <c r="E275" s="46">
        <v>42339</v>
      </c>
      <c r="F275" s="46"/>
      <c r="G275" s="47">
        <v>42005</v>
      </c>
      <c r="H275" s="26"/>
    </row>
    <row r="276" spans="1:8" x14ac:dyDescent="0.25">
      <c r="A276" s="26" t="s">
        <v>2502</v>
      </c>
      <c r="B276" s="26" t="s">
        <v>2478</v>
      </c>
      <c r="C276" s="26" t="s">
        <v>447</v>
      </c>
      <c r="D276" s="26" t="s">
        <v>2066</v>
      </c>
      <c r="E276" s="46">
        <v>42339</v>
      </c>
      <c r="F276" s="46"/>
      <c r="G276" s="47">
        <v>42005</v>
      </c>
      <c r="H276" s="26"/>
    </row>
    <row r="277" spans="1:8" x14ac:dyDescent="0.25">
      <c r="A277" s="26" t="s">
        <v>2503</v>
      </c>
      <c r="B277" s="26" t="s">
        <v>2480</v>
      </c>
      <c r="C277" s="26" t="s">
        <v>447</v>
      </c>
      <c r="D277" s="26" t="s">
        <v>2066</v>
      </c>
      <c r="E277" s="46">
        <v>42339</v>
      </c>
      <c r="F277" s="46"/>
      <c r="G277" s="47">
        <v>42005</v>
      </c>
      <c r="H277" s="26"/>
    </row>
    <row r="278" spans="1:8" x14ac:dyDescent="0.25">
      <c r="A278" s="26" t="s">
        <v>2504</v>
      </c>
      <c r="B278" s="26" t="s">
        <v>2482</v>
      </c>
      <c r="C278" s="26" t="s">
        <v>447</v>
      </c>
      <c r="D278" s="26" t="s">
        <v>2066</v>
      </c>
      <c r="E278" s="46">
        <v>42339</v>
      </c>
      <c r="F278" s="46"/>
      <c r="G278" s="47">
        <v>42005</v>
      </c>
      <c r="H278" s="26"/>
    </row>
    <row r="279" spans="1:8" x14ac:dyDescent="0.25">
      <c r="A279" s="26" t="s">
        <v>2505</v>
      </c>
      <c r="B279" s="26" t="s">
        <v>2484</v>
      </c>
      <c r="C279" s="26" t="s">
        <v>447</v>
      </c>
      <c r="D279" s="26" t="s">
        <v>2066</v>
      </c>
      <c r="E279" s="46">
        <v>42339</v>
      </c>
      <c r="F279" s="46"/>
      <c r="G279" s="47">
        <v>42005</v>
      </c>
      <c r="H279" s="26"/>
    </row>
    <row r="280" spans="1:8" x14ac:dyDescent="0.25">
      <c r="A280" s="26" t="s">
        <v>2506</v>
      </c>
      <c r="B280" s="26" t="s">
        <v>2486</v>
      </c>
      <c r="C280" s="26" t="s">
        <v>447</v>
      </c>
      <c r="D280" s="26" t="s">
        <v>2066</v>
      </c>
      <c r="E280" s="46">
        <v>42339</v>
      </c>
      <c r="F280" s="46"/>
      <c r="G280" s="47">
        <v>42005</v>
      </c>
      <c r="H280" s="26"/>
    </row>
    <row r="281" spans="1:8" x14ac:dyDescent="0.25">
      <c r="A281" s="26" t="s">
        <v>2507</v>
      </c>
      <c r="B281" s="26" t="s">
        <v>2488</v>
      </c>
      <c r="C281" s="26" t="s">
        <v>447</v>
      </c>
      <c r="D281" s="26" t="s">
        <v>2066</v>
      </c>
      <c r="E281" s="46">
        <v>42339</v>
      </c>
      <c r="F281" s="46"/>
      <c r="G281" s="47">
        <v>42005</v>
      </c>
      <c r="H281" s="26"/>
    </row>
    <row r="282" spans="1:8" x14ac:dyDescent="0.25">
      <c r="A282" s="26" t="s">
        <v>2508</v>
      </c>
      <c r="B282" s="26" t="s">
        <v>2490</v>
      </c>
      <c r="C282" s="26" t="s">
        <v>447</v>
      </c>
      <c r="D282" s="26" t="s">
        <v>2066</v>
      </c>
      <c r="E282" s="46">
        <v>42339</v>
      </c>
      <c r="F282" s="46"/>
      <c r="G282" s="47">
        <v>42005</v>
      </c>
      <c r="H282" s="26"/>
    </row>
    <row r="283" spans="1:8" x14ac:dyDescent="0.25">
      <c r="A283" s="26" t="s">
        <v>2509</v>
      </c>
      <c r="B283" s="26" t="s">
        <v>2492</v>
      </c>
      <c r="C283" s="26" t="s">
        <v>447</v>
      </c>
      <c r="D283" s="26" t="s">
        <v>2066</v>
      </c>
      <c r="E283" s="46">
        <v>42339</v>
      </c>
      <c r="F283" s="46"/>
      <c r="G283" s="47">
        <v>42005</v>
      </c>
      <c r="H283" s="26"/>
    </row>
    <row r="284" spans="1:8" x14ac:dyDescent="0.25">
      <c r="A284" s="26" t="s">
        <v>2510</v>
      </c>
      <c r="B284" s="26" t="s">
        <v>2494</v>
      </c>
      <c r="C284" s="26" t="s">
        <v>447</v>
      </c>
      <c r="D284" s="26" t="s">
        <v>2066</v>
      </c>
      <c r="E284" s="46">
        <v>42339</v>
      </c>
      <c r="F284" s="46"/>
      <c r="G284" s="47">
        <v>42005</v>
      </c>
      <c r="H284" s="26"/>
    </row>
    <row r="285" spans="1:8" x14ac:dyDescent="0.25">
      <c r="A285" s="26" t="s">
        <v>2511</v>
      </c>
      <c r="B285" s="26" t="s">
        <v>2496</v>
      </c>
      <c r="C285" s="26" t="s">
        <v>447</v>
      </c>
      <c r="D285" s="26" t="s">
        <v>2066</v>
      </c>
      <c r="E285" s="46">
        <v>42339</v>
      </c>
      <c r="F285" s="46"/>
      <c r="G285" s="47">
        <v>42005</v>
      </c>
      <c r="H285" s="26"/>
    </row>
    <row r="286" spans="1:8" x14ac:dyDescent="0.25">
      <c r="A286" s="26" t="s">
        <v>2512</v>
      </c>
      <c r="B286" s="26" t="s">
        <v>2461</v>
      </c>
      <c r="C286" s="26" t="s">
        <v>447</v>
      </c>
      <c r="D286" s="26" t="s">
        <v>2066</v>
      </c>
      <c r="E286" s="46">
        <v>42339</v>
      </c>
      <c r="F286" s="46"/>
      <c r="G286" s="47">
        <v>42005</v>
      </c>
      <c r="H286" s="26"/>
    </row>
    <row r="287" spans="1:8" x14ac:dyDescent="0.25">
      <c r="A287" s="26" t="s">
        <v>2513</v>
      </c>
      <c r="B287" s="26" t="s">
        <v>2499</v>
      </c>
      <c r="C287" s="26" t="s">
        <v>447</v>
      </c>
      <c r="D287" s="26" t="s">
        <v>2066</v>
      </c>
      <c r="E287" s="46">
        <v>42339</v>
      </c>
      <c r="F287" s="46"/>
      <c r="G287" s="47">
        <v>42005</v>
      </c>
      <c r="H287" s="26"/>
    </row>
    <row r="288" spans="1:8" x14ac:dyDescent="0.25">
      <c r="A288" s="26" t="s">
        <v>2514</v>
      </c>
      <c r="B288" s="26" t="s">
        <v>2515</v>
      </c>
      <c r="C288" s="26"/>
      <c r="D288" s="26"/>
      <c r="E288" s="46"/>
      <c r="F288" s="46"/>
      <c r="G288" s="29">
        <v>42370</v>
      </c>
      <c r="H288" s="26"/>
    </row>
    <row r="289" spans="1:8" x14ac:dyDescent="0.25">
      <c r="A289" s="26" t="s">
        <v>2516</v>
      </c>
      <c r="B289" s="26" t="s">
        <v>2517</v>
      </c>
      <c r="C289" s="26"/>
      <c r="D289" s="26"/>
      <c r="E289" s="46"/>
      <c r="F289" s="46"/>
      <c r="G289" s="29">
        <v>42370</v>
      </c>
      <c r="H289" s="26"/>
    </row>
    <row r="290" spans="1:8" x14ac:dyDescent="0.25">
      <c r="A290" s="26" t="s">
        <v>2518</v>
      </c>
      <c r="B290" s="26" t="s">
        <v>2519</v>
      </c>
      <c r="C290" s="26"/>
      <c r="D290" s="26"/>
      <c r="E290" s="46"/>
      <c r="F290" s="46"/>
      <c r="G290" s="29">
        <v>42370</v>
      </c>
      <c r="H290" s="26"/>
    </row>
    <row r="291" spans="1:8" x14ac:dyDescent="0.25">
      <c r="A291" s="26" t="s">
        <v>2520</v>
      </c>
      <c r="B291" s="26" t="s">
        <v>2521</v>
      </c>
      <c r="C291" s="26"/>
      <c r="D291" s="26"/>
      <c r="E291" s="46"/>
      <c r="F291" s="46"/>
      <c r="G291" s="29">
        <v>42370</v>
      </c>
      <c r="H291" s="26"/>
    </row>
    <row r="292" spans="1:8" x14ac:dyDescent="0.25">
      <c r="A292" s="26" t="s">
        <v>2522</v>
      </c>
      <c r="B292" s="26" t="s">
        <v>2523</v>
      </c>
      <c r="C292" s="26"/>
      <c r="D292" s="26"/>
      <c r="E292" s="46"/>
      <c r="F292" s="46"/>
      <c r="G292" s="29">
        <v>42370</v>
      </c>
      <c r="H292" s="26"/>
    </row>
    <row r="293" spans="1:8" x14ac:dyDescent="0.25">
      <c r="A293" s="26" t="s">
        <v>2524</v>
      </c>
      <c r="B293" s="26" t="s">
        <v>2461</v>
      </c>
      <c r="C293" s="26"/>
      <c r="D293" s="26"/>
      <c r="E293" s="46"/>
      <c r="F293" s="46"/>
      <c r="G293" s="29">
        <v>42370</v>
      </c>
      <c r="H293" s="26"/>
    </row>
    <row r="294" spans="1:8" x14ac:dyDescent="0.25">
      <c r="A294" s="26" t="s">
        <v>2525</v>
      </c>
      <c r="B294" s="26" t="s">
        <v>2515</v>
      </c>
      <c r="C294" s="26" t="s">
        <v>447</v>
      </c>
      <c r="D294" s="26" t="s">
        <v>2066</v>
      </c>
      <c r="E294" s="46">
        <v>42339</v>
      </c>
      <c r="F294" s="46"/>
      <c r="G294" s="47">
        <v>42005</v>
      </c>
      <c r="H294" s="26"/>
    </row>
    <row r="295" spans="1:8" x14ac:dyDescent="0.25">
      <c r="A295" s="26" t="s">
        <v>2526</v>
      </c>
      <c r="B295" s="26" t="s">
        <v>2517</v>
      </c>
      <c r="C295" s="26" t="s">
        <v>447</v>
      </c>
      <c r="D295" s="26" t="s">
        <v>2066</v>
      </c>
      <c r="E295" s="46">
        <v>42339</v>
      </c>
      <c r="F295" s="46"/>
      <c r="G295" s="47">
        <v>42005</v>
      </c>
      <c r="H295" s="26"/>
    </row>
    <row r="296" spans="1:8" x14ac:dyDescent="0.25">
      <c r="A296" s="26" t="s">
        <v>2527</v>
      </c>
      <c r="B296" s="26" t="s">
        <v>2519</v>
      </c>
      <c r="C296" s="26" t="s">
        <v>447</v>
      </c>
      <c r="D296" s="26" t="s">
        <v>2066</v>
      </c>
      <c r="E296" s="46">
        <v>42339</v>
      </c>
      <c r="F296" s="46"/>
      <c r="G296" s="47">
        <v>42005</v>
      </c>
      <c r="H296" s="26"/>
    </row>
    <row r="297" spans="1:8" x14ac:dyDescent="0.25">
      <c r="A297" s="26" t="s">
        <v>2528</v>
      </c>
      <c r="B297" s="26" t="s">
        <v>2521</v>
      </c>
      <c r="C297" s="26" t="s">
        <v>447</v>
      </c>
      <c r="D297" s="26" t="s">
        <v>2066</v>
      </c>
      <c r="E297" s="46">
        <v>42339</v>
      </c>
      <c r="F297" s="46"/>
      <c r="G297" s="47">
        <v>42005</v>
      </c>
      <c r="H297" s="26"/>
    </row>
    <row r="298" spans="1:8" x14ac:dyDescent="0.25">
      <c r="A298" s="26" t="s">
        <v>2529</v>
      </c>
      <c r="B298" s="26" t="s">
        <v>2523</v>
      </c>
      <c r="C298" s="26" t="s">
        <v>447</v>
      </c>
      <c r="D298" s="26" t="s">
        <v>2066</v>
      </c>
      <c r="E298" s="46">
        <v>42339</v>
      </c>
      <c r="F298" s="46"/>
      <c r="G298" s="47">
        <v>42005</v>
      </c>
      <c r="H298" s="26"/>
    </row>
    <row r="299" spans="1:8" x14ac:dyDescent="0.25">
      <c r="A299" s="26" t="s">
        <v>2530</v>
      </c>
      <c r="B299" s="26" t="s">
        <v>2461</v>
      </c>
      <c r="C299" s="26" t="s">
        <v>447</v>
      </c>
      <c r="D299" s="26" t="s">
        <v>2066</v>
      </c>
      <c r="E299" s="46">
        <v>42339</v>
      </c>
      <c r="F299" s="46"/>
      <c r="G299" s="47">
        <v>42005</v>
      </c>
      <c r="H299" s="26"/>
    </row>
    <row r="300" spans="1:8" x14ac:dyDescent="0.25">
      <c r="A300" s="26" t="s">
        <v>2531</v>
      </c>
      <c r="B300" s="26" t="s">
        <v>2532</v>
      </c>
      <c r="C300" s="26"/>
      <c r="D300" s="26"/>
      <c r="E300" s="46"/>
      <c r="F300" s="46"/>
      <c r="G300" s="29">
        <v>42370</v>
      </c>
      <c r="H300" s="26"/>
    </row>
    <row r="301" spans="1:8" x14ac:dyDescent="0.25">
      <c r="A301" s="26" t="s">
        <v>2533</v>
      </c>
      <c r="B301" s="26" t="s">
        <v>2534</v>
      </c>
      <c r="C301" s="26"/>
      <c r="D301" s="26"/>
      <c r="E301" s="46"/>
      <c r="F301" s="46"/>
      <c r="G301" s="29">
        <v>42370</v>
      </c>
      <c r="H301" s="26"/>
    </row>
    <row r="302" spans="1:8" x14ac:dyDescent="0.25">
      <c r="A302" s="26" t="s">
        <v>2535</v>
      </c>
      <c r="B302" s="26" t="s">
        <v>2536</v>
      </c>
      <c r="C302" s="26"/>
      <c r="D302" s="26"/>
      <c r="E302" s="46"/>
      <c r="F302" s="46"/>
      <c r="G302" s="29">
        <v>42370</v>
      </c>
      <c r="H302" s="26"/>
    </row>
    <row r="303" spans="1:8" x14ac:dyDescent="0.25">
      <c r="A303" s="26" t="s">
        <v>2537</v>
      </c>
      <c r="B303" s="26" t="s">
        <v>2538</v>
      </c>
      <c r="C303" s="26"/>
      <c r="D303" s="26"/>
      <c r="E303" s="46"/>
      <c r="F303" s="46"/>
      <c r="G303" s="29">
        <v>42370</v>
      </c>
      <c r="H303" s="26"/>
    </row>
    <row r="304" spans="1:8" x14ac:dyDescent="0.25">
      <c r="A304" s="26" t="s">
        <v>2539</v>
      </c>
      <c r="B304" s="26" t="s">
        <v>2540</v>
      </c>
      <c r="C304" s="26"/>
      <c r="D304" s="26"/>
      <c r="E304" s="46"/>
      <c r="F304" s="46"/>
      <c r="G304" s="29">
        <v>42370</v>
      </c>
      <c r="H304" s="26"/>
    </row>
    <row r="305" spans="1:8" x14ac:dyDescent="0.25">
      <c r="A305" s="26" t="s">
        <v>2541</v>
      </c>
      <c r="B305" s="26" t="s">
        <v>2542</v>
      </c>
      <c r="C305" s="26"/>
      <c r="D305" s="26"/>
      <c r="E305" s="46"/>
      <c r="F305" s="46"/>
      <c r="G305" s="29">
        <v>42370</v>
      </c>
      <c r="H305" s="26"/>
    </row>
    <row r="306" spans="1:8" x14ac:dyDescent="0.25">
      <c r="A306" s="26" t="s">
        <v>2543</v>
      </c>
      <c r="B306" s="26" t="s">
        <v>2544</v>
      </c>
      <c r="C306" s="26"/>
      <c r="D306" s="26"/>
      <c r="E306" s="46"/>
      <c r="F306" s="46"/>
      <c r="G306" s="29">
        <v>42370</v>
      </c>
      <c r="H306" s="26"/>
    </row>
    <row r="307" spans="1:8" x14ac:dyDescent="0.25">
      <c r="A307" s="26" t="s">
        <v>2545</v>
      </c>
      <c r="B307" s="26" t="s">
        <v>2546</v>
      </c>
      <c r="C307" s="26"/>
      <c r="D307" s="26"/>
      <c r="E307" s="46"/>
      <c r="F307" s="46"/>
      <c r="G307" s="29">
        <v>42370</v>
      </c>
      <c r="H307" s="26"/>
    </row>
    <row r="308" spans="1:8" x14ac:dyDescent="0.25">
      <c r="A308" s="26" t="s">
        <v>2547</v>
      </c>
      <c r="B308" s="26" t="s">
        <v>2548</v>
      </c>
      <c r="C308" s="26"/>
      <c r="D308" s="26"/>
      <c r="E308" s="46"/>
      <c r="F308" s="46"/>
      <c r="G308" s="29">
        <v>42370</v>
      </c>
      <c r="H308" s="26"/>
    </row>
    <row r="309" spans="1:8" x14ac:dyDescent="0.25">
      <c r="A309" s="26" t="s">
        <v>2549</v>
      </c>
      <c r="B309" s="26" t="s">
        <v>2550</v>
      </c>
      <c r="C309" s="26"/>
      <c r="D309" s="26"/>
      <c r="E309" s="46"/>
      <c r="F309" s="46"/>
      <c r="G309" s="29">
        <v>42370</v>
      </c>
      <c r="H309" s="26"/>
    </row>
    <row r="310" spans="1:8" x14ac:dyDescent="0.25">
      <c r="A310" s="26" t="s">
        <v>2551</v>
      </c>
      <c r="B310" s="26" t="s">
        <v>2552</v>
      </c>
      <c r="C310" s="26"/>
      <c r="D310" s="26"/>
      <c r="E310" s="46"/>
      <c r="F310" s="46"/>
      <c r="G310" s="29">
        <v>42370</v>
      </c>
      <c r="H310" s="26"/>
    </row>
    <row r="311" spans="1:8" x14ac:dyDescent="0.25">
      <c r="A311" s="26" t="s">
        <v>2553</v>
      </c>
      <c r="B311" s="26" t="s">
        <v>2554</v>
      </c>
      <c r="C311" s="26"/>
      <c r="D311" s="26"/>
      <c r="E311" s="46"/>
      <c r="F311" s="46"/>
      <c r="G311" s="29">
        <v>42370</v>
      </c>
      <c r="H311" s="26"/>
    </row>
    <row r="312" spans="1:8" x14ac:dyDescent="0.25">
      <c r="A312" s="26" t="s">
        <v>2555</v>
      </c>
      <c r="B312" s="26" t="s">
        <v>746</v>
      </c>
      <c r="C312" s="26"/>
      <c r="D312" s="26"/>
      <c r="E312" s="46"/>
      <c r="F312" s="46"/>
      <c r="G312" s="29">
        <v>42370</v>
      </c>
      <c r="H312" s="26"/>
    </row>
    <row r="313" spans="1:8" x14ac:dyDescent="0.25">
      <c r="A313" s="26" t="s">
        <v>2556</v>
      </c>
      <c r="B313" s="26" t="s">
        <v>748</v>
      </c>
      <c r="C313" s="26"/>
      <c r="D313" s="26"/>
      <c r="E313" s="46"/>
      <c r="F313" s="46"/>
      <c r="G313" s="29">
        <v>42370</v>
      </c>
      <c r="H313" s="26"/>
    </row>
    <row r="314" spans="1:8" x14ac:dyDescent="0.25">
      <c r="A314" s="26" t="s">
        <v>2557</v>
      </c>
      <c r="B314" s="26" t="s">
        <v>750</v>
      </c>
      <c r="C314" s="26"/>
      <c r="D314" s="26"/>
      <c r="E314" s="46"/>
      <c r="F314" s="46"/>
      <c r="G314" s="29">
        <v>42370</v>
      </c>
      <c r="H314" s="26"/>
    </row>
    <row r="315" spans="1:8" x14ac:dyDescent="0.25">
      <c r="A315" s="26" t="s">
        <v>2558</v>
      </c>
      <c r="B315" s="26" t="s">
        <v>752</v>
      </c>
      <c r="C315" s="26"/>
      <c r="D315" s="26"/>
      <c r="E315" s="46"/>
      <c r="F315" s="46"/>
      <c r="G315" s="29">
        <v>42370</v>
      </c>
      <c r="H315" s="26"/>
    </row>
    <row r="316" spans="1:8" x14ac:dyDescent="0.25">
      <c r="A316" s="26" t="s">
        <v>2559</v>
      </c>
      <c r="B316" s="26" t="s">
        <v>754</v>
      </c>
      <c r="C316" s="26"/>
      <c r="D316" s="26"/>
      <c r="E316" s="46"/>
      <c r="F316" s="46"/>
      <c r="G316" s="29">
        <v>42370</v>
      </c>
      <c r="H316" s="26"/>
    </row>
    <row r="317" spans="1:8" x14ac:dyDescent="0.25">
      <c r="A317" s="26" t="s">
        <v>2560</v>
      </c>
      <c r="B317" s="26" t="s">
        <v>756</v>
      </c>
      <c r="C317" s="26"/>
      <c r="D317" s="26"/>
      <c r="E317" s="46"/>
      <c r="F317" s="46"/>
      <c r="G317" s="29">
        <v>42370</v>
      </c>
      <c r="H317" s="26"/>
    </row>
    <row r="318" spans="1:8" x14ac:dyDescent="0.25">
      <c r="A318" s="26" t="s">
        <v>2561</v>
      </c>
      <c r="B318" s="26" t="s">
        <v>758</v>
      </c>
      <c r="C318" s="26"/>
      <c r="D318" s="26"/>
      <c r="E318" s="46"/>
      <c r="F318" s="46"/>
      <c r="G318" s="29">
        <v>42370</v>
      </c>
      <c r="H318" s="26"/>
    </row>
    <row r="319" spans="1:8" x14ac:dyDescent="0.25">
      <c r="A319" s="26" t="s">
        <v>2562</v>
      </c>
      <c r="B319" s="26" t="s">
        <v>760</v>
      </c>
      <c r="C319" s="26"/>
      <c r="D319" s="26"/>
      <c r="E319" s="46"/>
      <c r="F319" s="46"/>
      <c r="G319" s="29">
        <v>42370</v>
      </c>
      <c r="H319" s="26"/>
    </row>
    <row r="320" spans="1:8" x14ac:dyDescent="0.25">
      <c r="A320" s="26" t="s">
        <v>2563</v>
      </c>
      <c r="B320" s="26" t="s">
        <v>762</v>
      </c>
      <c r="C320" s="26"/>
      <c r="D320" s="26"/>
      <c r="E320" s="46"/>
      <c r="F320" s="46"/>
      <c r="G320" s="29">
        <v>42370</v>
      </c>
      <c r="H320" s="26"/>
    </row>
    <row r="321" spans="1:8" x14ac:dyDescent="0.25">
      <c r="A321" s="26" t="s">
        <v>2564</v>
      </c>
      <c r="B321" s="26" t="s">
        <v>764</v>
      </c>
      <c r="C321" s="26"/>
      <c r="D321" s="26"/>
      <c r="E321" s="46"/>
      <c r="F321" s="46"/>
      <c r="G321" s="29">
        <v>42370</v>
      </c>
      <c r="H321" s="26"/>
    </row>
    <row r="322" spans="1:8" x14ac:dyDescent="0.25">
      <c r="A322" s="26" t="s">
        <v>2565</v>
      </c>
      <c r="B322" s="26" t="s">
        <v>766</v>
      </c>
      <c r="C322" s="26"/>
      <c r="D322" s="26"/>
      <c r="E322" s="46"/>
      <c r="F322" s="46"/>
      <c r="G322" s="29">
        <v>42370</v>
      </c>
      <c r="H322" s="26"/>
    </row>
    <row r="323" spans="1:8" x14ac:dyDescent="0.25">
      <c r="A323" s="26" t="s">
        <v>2566</v>
      </c>
      <c r="B323" s="26" t="s">
        <v>768</v>
      </c>
      <c r="C323" s="26"/>
      <c r="D323" s="26"/>
      <c r="E323" s="46"/>
      <c r="F323" s="46"/>
      <c r="G323" s="29">
        <v>42370</v>
      </c>
      <c r="H323" s="26"/>
    </row>
    <row r="324" spans="1:8" x14ac:dyDescent="0.25">
      <c r="A324" s="26" t="s">
        <v>2567</v>
      </c>
      <c r="B324" s="26" t="s">
        <v>2568</v>
      </c>
      <c r="C324" s="26"/>
      <c r="D324" s="26"/>
      <c r="E324" s="46"/>
      <c r="F324" s="46"/>
      <c r="G324" s="29">
        <v>42370</v>
      </c>
      <c r="H324" s="26"/>
    </row>
    <row r="325" spans="1:8" x14ac:dyDescent="0.25">
      <c r="A325" s="26" t="s">
        <v>2569</v>
      </c>
      <c r="B325" s="26" t="s">
        <v>2570</v>
      </c>
      <c r="C325" s="26"/>
      <c r="D325" s="26"/>
      <c r="E325" s="46"/>
      <c r="F325" s="46"/>
      <c r="G325" s="29">
        <v>42370</v>
      </c>
      <c r="H325" s="26"/>
    </row>
    <row r="326" spans="1:8" x14ac:dyDescent="0.25">
      <c r="A326" s="26" t="s">
        <v>2571</v>
      </c>
      <c r="B326" s="26" t="s">
        <v>2572</v>
      </c>
      <c r="C326" s="26"/>
      <c r="D326" s="26"/>
      <c r="E326" s="46"/>
      <c r="F326" s="46"/>
      <c r="G326" s="29">
        <v>42370</v>
      </c>
      <c r="H326" s="26"/>
    </row>
    <row r="327" spans="1:8" x14ac:dyDescent="0.25">
      <c r="A327" s="26" t="s">
        <v>2573</v>
      </c>
      <c r="B327" s="26" t="s">
        <v>2574</v>
      </c>
      <c r="C327" s="26"/>
      <c r="D327" s="26"/>
      <c r="E327" s="46"/>
      <c r="F327" s="46"/>
      <c r="G327" s="29">
        <v>42370</v>
      </c>
      <c r="H327" s="26"/>
    </row>
    <row r="328" spans="1:8" x14ac:dyDescent="0.25">
      <c r="A328" s="26" t="s">
        <v>2575</v>
      </c>
      <c r="B328" s="26" t="s">
        <v>2576</v>
      </c>
      <c r="C328" s="26"/>
      <c r="D328" s="26"/>
      <c r="E328" s="46"/>
      <c r="F328" s="46"/>
      <c r="G328" s="29">
        <v>42370</v>
      </c>
      <c r="H328" s="26"/>
    </row>
    <row r="329" spans="1:8" x14ac:dyDescent="0.25">
      <c r="A329" s="26" t="s">
        <v>2577</v>
      </c>
      <c r="B329" s="26" t="s">
        <v>2578</v>
      </c>
      <c r="C329" s="26"/>
      <c r="D329" s="26"/>
      <c r="E329" s="46"/>
      <c r="F329" s="46"/>
      <c r="G329" s="29">
        <v>42370</v>
      </c>
      <c r="H329" s="26"/>
    </row>
    <row r="330" spans="1:8" x14ac:dyDescent="0.25">
      <c r="A330" s="26" t="s">
        <v>2579</v>
      </c>
      <c r="B330" s="26" t="s">
        <v>2580</v>
      </c>
      <c r="C330" s="26"/>
      <c r="D330" s="26"/>
      <c r="E330" s="46"/>
      <c r="F330" s="46"/>
      <c r="G330" s="29">
        <v>42370</v>
      </c>
      <c r="H330" s="26"/>
    </row>
    <row r="331" spans="1:8" x14ac:dyDescent="0.25">
      <c r="A331" s="26" t="s">
        <v>2581</v>
      </c>
      <c r="B331" s="26" t="s">
        <v>2582</v>
      </c>
      <c r="C331" s="26"/>
      <c r="D331" s="26"/>
      <c r="E331" s="46"/>
      <c r="F331" s="46"/>
      <c r="G331" s="29">
        <v>42370</v>
      </c>
      <c r="H331" s="26"/>
    </row>
    <row r="332" spans="1:8" x14ac:dyDescent="0.25">
      <c r="A332" s="26" t="s">
        <v>2583</v>
      </c>
      <c r="B332" s="26" t="s">
        <v>2584</v>
      </c>
      <c r="C332" s="26"/>
      <c r="D332" s="26"/>
      <c r="E332" s="46"/>
      <c r="F332" s="46"/>
      <c r="G332" s="29">
        <v>42370</v>
      </c>
      <c r="H332" s="26"/>
    </row>
    <row r="333" spans="1:8" x14ac:dyDescent="0.25">
      <c r="A333" s="26" t="s">
        <v>2585</v>
      </c>
      <c r="B333" s="26" t="s">
        <v>2586</v>
      </c>
      <c r="C333" s="26"/>
      <c r="D333" s="26"/>
      <c r="E333" s="46"/>
      <c r="F333" s="46"/>
      <c r="G333" s="29">
        <v>42370</v>
      </c>
      <c r="H333" s="26"/>
    </row>
    <row r="334" spans="1:8" x14ac:dyDescent="0.25">
      <c r="A334" s="26" t="s">
        <v>2587</v>
      </c>
      <c r="B334" s="26" t="s">
        <v>2588</v>
      </c>
      <c r="C334" s="26"/>
      <c r="D334" s="26"/>
      <c r="E334" s="46"/>
      <c r="F334" s="46"/>
      <c r="G334" s="29">
        <v>42370</v>
      </c>
      <c r="H334" s="26"/>
    </row>
    <row r="335" spans="1:8" x14ac:dyDescent="0.25">
      <c r="A335" s="26" t="s">
        <v>2589</v>
      </c>
      <c r="B335" s="26" t="s">
        <v>2590</v>
      </c>
      <c r="C335" s="26"/>
      <c r="D335" s="26"/>
      <c r="E335" s="46"/>
      <c r="F335" s="46"/>
      <c r="G335" s="29">
        <v>42370</v>
      </c>
      <c r="H335" s="26"/>
    </row>
    <row r="336" spans="1:8" x14ac:dyDescent="0.25">
      <c r="A336" s="26" t="s">
        <v>2591</v>
      </c>
      <c r="B336" s="26" t="s">
        <v>2592</v>
      </c>
      <c r="C336" s="26" t="s">
        <v>447</v>
      </c>
      <c r="D336" s="26"/>
      <c r="E336" s="46">
        <v>42278</v>
      </c>
      <c r="F336" s="46"/>
      <c r="G336" s="47">
        <v>42370</v>
      </c>
      <c r="H336" s="26"/>
    </row>
    <row r="337" spans="1:8" x14ac:dyDescent="0.25">
      <c r="A337" s="26" t="s">
        <v>2593</v>
      </c>
      <c r="B337" s="26" t="s">
        <v>2594</v>
      </c>
      <c r="C337" s="26"/>
      <c r="D337" s="26"/>
      <c r="E337" s="46"/>
      <c r="F337" s="46"/>
      <c r="G337" s="29">
        <v>42370</v>
      </c>
      <c r="H337" s="26"/>
    </row>
    <row r="338" spans="1:8" x14ac:dyDescent="0.25">
      <c r="A338" s="26" t="s">
        <v>2595</v>
      </c>
      <c r="B338" s="26" t="s">
        <v>2596</v>
      </c>
      <c r="C338" s="26"/>
      <c r="D338" s="26"/>
      <c r="E338" s="46"/>
      <c r="F338" s="46"/>
      <c r="G338" s="29">
        <v>42370</v>
      </c>
      <c r="H338" s="26"/>
    </row>
    <row r="339" spans="1:8" x14ac:dyDescent="0.25">
      <c r="A339" s="26" t="s">
        <v>2597</v>
      </c>
      <c r="B339" s="26" t="s">
        <v>2598</v>
      </c>
      <c r="C339" s="26"/>
      <c r="D339" s="26"/>
      <c r="E339" s="46"/>
      <c r="F339" s="46"/>
      <c r="G339" s="29">
        <v>42370</v>
      </c>
      <c r="H339" s="26"/>
    </row>
    <row r="340" spans="1:8" x14ac:dyDescent="0.25">
      <c r="A340" s="26" t="s">
        <v>2599</v>
      </c>
      <c r="B340" s="26" t="s">
        <v>2600</v>
      </c>
      <c r="C340" s="26"/>
      <c r="D340" s="26"/>
      <c r="E340" s="46"/>
      <c r="F340" s="46"/>
      <c r="G340" s="29">
        <v>42370</v>
      </c>
      <c r="H340" s="26"/>
    </row>
    <row r="341" spans="1:8" x14ac:dyDescent="0.25">
      <c r="A341" s="26" t="s">
        <v>2601</v>
      </c>
      <c r="B341" s="26" t="s">
        <v>2602</v>
      </c>
      <c r="C341" s="26"/>
      <c r="D341" s="26"/>
      <c r="E341" s="46"/>
      <c r="F341" s="46"/>
      <c r="G341" s="29">
        <v>42370</v>
      </c>
      <c r="H341" s="26"/>
    </row>
    <row r="342" spans="1:8" x14ac:dyDescent="0.25">
      <c r="A342" s="26" t="s">
        <v>2603</v>
      </c>
      <c r="B342" s="26" t="s">
        <v>2604</v>
      </c>
      <c r="C342" s="26" t="s">
        <v>447</v>
      </c>
      <c r="D342" s="26" t="s">
        <v>2066</v>
      </c>
      <c r="E342" s="46">
        <v>42339</v>
      </c>
      <c r="F342" s="46"/>
      <c r="G342" s="47">
        <v>42005</v>
      </c>
      <c r="H342" s="26"/>
    </row>
    <row r="343" spans="1:8" x14ac:dyDescent="0.25">
      <c r="A343" s="26" t="s">
        <v>2605</v>
      </c>
      <c r="B343" s="26" t="s">
        <v>2606</v>
      </c>
      <c r="C343" s="26" t="s">
        <v>447</v>
      </c>
      <c r="D343" s="26" t="s">
        <v>2066</v>
      </c>
      <c r="E343" s="46">
        <v>42339</v>
      </c>
      <c r="F343" s="46"/>
      <c r="G343" s="47">
        <v>42005</v>
      </c>
      <c r="H343" s="26"/>
    </row>
    <row r="344" spans="1:8" x14ac:dyDescent="0.25">
      <c r="A344" s="26" t="s">
        <v>2607</v>
      </c>
      <c r="B344" s="26" t="s">
        <v>2608</v>
      </c>
      <c r="C344" s="26" t="s">
        <v>575</v>
      </c>
      <c r="D344" s="26"/>
      <c r="E344" s="46">
        <v>42278</v>
      </c>
      <c r="F344" s="46"/>
      <c r="G344" s="29">
        <v>42370</v>
      </c>
      <c r="H344" s="26"/>
    </row>
    <row r="345" spans="1:8" x14ac:dyDescent="0.25">
      <c r="A345" s="26" t="s">
        <v>385</v>
      </c>
      <c r="B345" s="26" t="s">
        <v>2609</v>
      </c>
      <c r="C345" s="26"/>
      <c r="D345" s="26"/>
      <c r="E345" s="46"/>
      <c r="F345" s="46"/>
      <c r="G345" s="29">
        <v>42370</v>
      </c>
      <c r="H345" s="26"/>
    </row>
    <row r="346" spans="1:8" x14ac:dyDescent="0.25">
      <c r="A346" s="26" t="s">
        <v>2610</v>
      </c>
      <c r="B346" s="26" t="s">
        <v>2611</v>
      </c>
      <c r="C346" s="26" t="s">
        <v>447</v>
      </c>
      <c r="D346" s="26" t="s">
        <v>2066</v>
      </c>
      <c r="E346" s="46">
        <v>42339</v>
      </c>
      <c r="F346" s="46"/>
      <c r="G346" s="47">
        <v>42005</v>
      </c>
      <c r="H346" s="2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Toelichting</vt:lpstr>
      <vt:lpstr>Conversie Wmo</vt:lpstr>
      <vt:lpstr>Conversie Jeugd</vt:lpstr>
      <vt:lpstr>Conversie MOBW</vt:lpstr>
      <vt:lpstr>Changelog</vt:lpstr>
      <vt:lpstr>Standaardproductcode j</vt:lpstr>
      <vt:lpstr>Standaardproductcode w</vt:lpstr>
    </vt:vector>
  </TitlesOfParts>
  <Company>Gemeente Apeldoorn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timmern</dc:creator>
  <cp:lastModifiedBy>geldofm</cp:lastModifiedBy>
  <cp:lastPrinted>2018-10-23T06:24:11Z</cp:lastPrinted>
  <dcterms:created xsi:type="dcterms:W3CDTF">2018-03-20T10:53:44Z</dcterms:created>
  <dcterms:modified xsi:type="dcterms:W3CDTF">2018-12-03T10:30:35Z</dcterms:modified>
</cp:coreProperties>
</file>