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ng-my.sharepoint.com/personal/peter_schieven_apeldoorn_nl/Documents/Documenten/"/>
    </mc:Choice>
  </mc:AlternateContent>
  <xr:revisionPtr revIDLastSave="92" documentId="8_{57AD5B2B-A4D6-496D-A20B-743B80F94183}" xr6:coauthVersionLast="47" xr6:coauthVersionMax="47" xr10:uidLastSave="{12D6030E-B8A2-4895-B147-EC60D661BF4C}"/>
  <bookViews>
    <workbookView xWindow="22932" yWindow="-108" windowWidth="30936" windowHeight="16776" xr2:uid="{6A8E1E8A-190A-4A39-A50C-B4C51323C0FB}"/>
  </bookViews>
  <sheets>
    <sheet name="Jeugdovereenkomst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7" i="1" l="1"/>
  <c r="B34" i="1"/>
  <c r="B35" i="1"/>
  <c r="B36" i="1"/>
  <c r="B33" i="1"/>
  <c r="B6" i="1"/>
  <c r="B7" i="1"/>
  <c r="B8" i="1"/>
  <c r="B9" i="1"/>
  <c r="B10" i="1"/>
  <c r="B5" i="1"/>
</calcChain>
</file>

<file path=xl/sharedStrings.xml><?xml version="1.0" encoding="utf-8"?>
<sst xmlns="http://schemas.openxmlformats.org/spreadsheetml/2006/main" count="592" uniqueCount="244">
  <si>
    <t>Productcodetabel Midden-IJssel/Oost-Veluwe</t>
  </si>
  <si>
    <t>Productnaam</t>
  </si>
  <si>
    <t>Definitief tarief prijspeil 2027</t>
  </si>
  <si>
    <t>Eenheid bij declaratie</t>
  </si>
  <si>
    <t>Eenheid tbv budget berekening/ toewijzing</t>
  </si>
  <si>
    <t>Frequentie</t>
  </si>
  <si>
    <t>Productcategorie</t>
  </si>
  <si>
    <t>Productcode</t>
  </si>
  <si>
    <t>HBO-behandeling</t>
  </si>
  <si>
    <t>Minuut</t>
  </si>
  <si>
    <t>Uur</t>
  </si>
  <si>
    <t>Totaal binnen geldigheidsduur beschikking</t>
  </si>
  <si>
    <t>450IH</t>
  </si>
  <si>
    <t>Behandeling A</t>
  </si>
  <si>
    <t>450IA</t>
  </si>
  <si>
    <t>Behandeling B</t>
  </si>
  <si>
    <t>450IB</t>
  </si>
  <si>
    <t>Behandeling C</t>
  </si>
  <si>
    <t>540IC</t>
  </si>
  <si>
    <t>Behandeling D</t>
  </si>
  <si>
    <t>540ID</t>
  </si>
  <si>
    <t>Behandeling E</t>
  </si>
  <si>
    <t>540IE</t>
  </si>
  <si>
    <t>Behandeling Vrijgevestigd</t>
  </si>
  <si>
    <t>540IV</t>
  </si>
  <si>
    <t>Forensische behandeling</t>
  </si>
  <si>
    <t>Behandeling Medisch specialist</t>
  </si>
  <si>
    <t>540IM</t>
  </si>
  <si>
    <t>Medicatiecontrole</t>
  </si>
  <si>
    <t>MST</t>
  </si>
  <si>
    <t>Stuks (o)</t>
  </si>
  <si>
    <t>Groepsbehandeling A</t>
  </si>
  <si>
    <t>450GA</t>
  </si>
  <si>
    <t>Groepsbehandeling B</t>
  </si>
  <si>
    <t>450GB</t>
  </si>
  <si>
    <t>Groepsbehandeling C</t>
  </si>
  <si>
    <t>540GC</t>
  </si>
  <si>
    <t>Groepsbehandeling D</t>
  </si>
  <si>
    <t>540GD</t>
  </si>
  <si>
    <t>Groepsbehandeling E</t>
  </si>
  <si>
    <t>540GE</t>
  </si>
  <si>
    <t>Groepsbehandeling HBO</t>
  </si>
  <si>
    <t>450GH</t>
  </si>
  <si>
    <t>Groepsbehandeling Vrijgevestigd</t>
  </si>
  <si>
    <t>540GV</t>
  </si>
  <si>
    <t>Dagbehandeling licht</t>
  </si>
  <si>
    <t>41A11</t>
  </si>
  <si>
    <t>Dagbehandeling zwaar</t>
  </si>
  <si>
    <t>41A13</t>
  </si>
  <si>
    <t>ODC/KDC licht</t>
  </si>
  <si>
    <t>41A15</t>
  </si>
  <si>
    <t>ODC/KDC zwaar</t>
  </si>
  <si>
    <t>41A16</t>
  </si>
  <si>
    <t>Logeeropvang Intensiteit D</t>
  </si>
  <si>
    <t>Etmaal</t>
  </si>
  <si>
    <t>44LOD</t>
  </si>
  <si>
    <t>Logeeropvang Intensiteit E</t>
  </si>
  <si>
    <t>44LOE</t>
  </si>
  <si>
    <t>Logeeropvang Intensiteit F</t>
  </si>
  <si>
    <t>44LOF</t>
  </si>
  <si>
    <t>Logeeropvang Intensiteit G</t>
  </si>
  <si>
    <t>44LOG</t>
  </si>
  <si>
    <t>Logeeropvang Intensiteit H</t>
  </si>
  <si>
    <t>44LOH</t>
  </si>
  <si>
    <t>Logeeropvang Plus Intensiteit C</t>
  </si>
  <si>
    <t>44LPC</t>
  </si>
  <si>
    <t>Logeeropvang Plus Intensiteit D</t>
  </si>
  <si>
    <t>44LPD</t>
  </si>
  <si>
    <t>Logeeropvang Plus Intensiteit E</t>
  </si>
  <si>
    <t>44LPE</t>
  </si>
  <si>
    <t>Logeeropvang Plus Intensiteit F</t>
  </si>
  <si>
    <t>44LPF</t>
  </si>
  <si>
    <t>Logeeropvang Plus Intensiteit G</t>
  </si>
  <si>
    <t>44LPG</t>
  </si>
  <si>
    <t>Logeeropvang Plus Intensiteit H</t>
  </si>
  <si>
    <t>44LPH</t>
  </si>
  <si>
    <t>Logeeropvang Plus Intensiteit I</t>
  </si>
  <si>
    <t>44LPI</t>
  </si>
  <si>
    <t>Verblijfsgroep Kleinschalig: groepsgrootte 4/5/6 Intensiteit C</t>
  </si>
  <si>
    <t>Per week</t>
  </si>
  <si>
    <t>44VKC</t>
  </si>
  <si>
    <t>Verblijfsgroep Kleinschalig: groepsgrootte 4/5/6 Intensiteit D</t>
  </si>
  <si>
    <t>44VKD</t>
  </si>
  <si>
    <t>Verblijfsgroep Kleinschalig: groepsgrootte 4/5/6 Intensiteit E</t>
  </si>
  <si>
    <t>44VKE</t>
  </si>
  <si>
    <t>Verblijfsgroep Kleinschalig: groepsgrootte 4/5/6 Intensiteit F</t>
  </si>
  <si>
    <t>44VKF</t>
  </si>
  <si>
    <t>Verblijfsgroep Kleinschalig: groepsgrootte 4/5/6 Intensiteit G</t>
  </si>
  <si>
    <t>44VKG</t>
  </si>
  <si>
    <t>Verblijfsgroep Kleinschalig: groepsgrootte 4/5/6 Intensiteit H</t>
  </si>
  <si>
    <t>44VKH</t>
  </si>
  <si>
    <t>Verblijfsgroep Kleinschalig: groepsgrootte 4/5/6 Intensiteit I</t>
  </si>
  <si>
    <t>44VKI</t>
  </si>
  <si>
    <t>Verblijfsgroep Kleinschalig: groepsgrootte 4/5/6 Intensiteit J</t>
  </si>
  <si>
    <t>44VKJ</t>
  </si>
  <si>
    <t>Verblijfsgroep Kleinschalig: groepsgrootte 4/5/6 Intensiteit K</t>
  </si>
  <si>
    <t>44VKK</t>
  </si>
  <si>
    <t>Verblijfsgroep Kleinschalig: groepsgrootte 4/5/6 Intensiteit L</t>
  </si>
  <si>
    <t>44VKL</t>
  </si>
  <si>
    <t>Verblijfsgroep Kleinschalig: groepsgrootte 4/5/6 Intensiteit M</t>
  </si>
  <si>
    <t>44VKM</t>
  </si>
  <si>
    <t>Verblijfsgroep Regulier: groepsgrootte 7 en hoger Intensiteit C</t>
  </si>
  <si>
    <t>44VRC</t>
  </si>
  <si>
    <t>Verblijfsgroep Regulier: groepsgrootte 7 en hoger Intensiteit D</t>
  </si>
  <si>
    <t>44VRD</t>
  </si>
  <si>
    <t>Verblijfsgroep Regulier: groepsgrootte 7 en hoger Intensiteit E</t>
  </si>
  <si>
    <t>44VRE</t>
  </si>
  <si>
    <t>Verblijfsgroep Regulier: groepsgrootte 7 en hoger Intensiteit F</t>
  </si>
  <si>
    <t>44VRF</t>
  </si>
  <si>
    <t>Verblijfsgroep Regulier: groepsgrootte 7 en hoger Intensiteit G</t>
  </si>
  <si>
    <t>44VRG</t>
  </si>
  <si>
    <t>Verblijfsgroep Regulier: groepsgrootte 7 en hoger Intensiteit H</t>
  </si>
  <si>
    <t>44VRH</t>
  </si>
  <si>
    <t>Verblijfsgroep Regulier: groepsgrootte 7 en hoger Intensiteit I</t>
  </si>
  <si>
    <t>44VRI</t>
  </si>
  <si>
    <t>Verblijfsgroep Regulier: groepsgrootte 7 en hoger Intensiteit J</t>
  </si>
  <si>
    <t>44VRJ</t>
  </si>
  <si>
    <t>Verblijfsgroep op een terrein Kleinschalig (4/5/6) Intensiteit C</t>
  </si>
  <si>
    <t>44TKC</t>
  </si>
  <si>
    <t>Verblijfsgroep op een terrein Kleinschalig (4/5/6) Intensiteit D</t>
  </si>
  <si>
    <t>44TKD</t>
  </si>
  <si>
    <t>Verblijfsgroep op een terrein Kleinschalig (4/5/6) Intensiteit E</t>
  </si>
  <si>
    <t>44TKE</t>
  </si>
  <si>
    <t>Verblijfsgroep op een terrein Kleinschalig (4/5/6) Intensiteit F</t>
  </si>
  <si>
    <t>44TKF</t>
  </si>
  <si>
    <t>Verblijfsgroep op een terrein Kleinschalig (4/5/6) Intensiteit G</t>
  </si>
  <si>
    <t>44TKG</t>
  </si>
  <si>
    <t>Verblijfsgroep op een terrein Kleinschalig (4/5/6) Intensiteit H</t>
  </si>
  <si>
    <t>44TKH</t>
  </si>
  <si>
    <t>Verblijfsgroep op een terrein Kleinschalig (4/5/6) Intensiteit I</t>
  </si>
  <si>
    <t>44TKI</t>
  </si>
  <si>
    <t>Verblijfsgroep op een terrein Kleinschalig (4/5/6) Intensiteit J</t>
  </si>
  <si>
    <t>44TKJ</t>
  </si>
  <si>
    <t>Verblijfsgroep op een terrein Kleinschalig (4/5/6) Intensiteit K</t>
  </si>
  <si>
    <t>44TKK</t>
  </si>
  <si>
    <t>Verblijfsgroep op een terrein Kleinschalig (4/5/6) Intensiteit L</t>
  </si>
  <si>
    <t>44TKL</t>
  </si>
  <si>
    <t>Verblijfsgroep op een terrein Kleinschalig (4/5/6) Intensiteit M</t>
  </si>
  <si>
    <t>44TKM</t>
  </si>
  <si>
    <t>Verblijfsgroep op een terrein Kleinschalig (4/5/6) Intensiteit N</t>
  </si>
  <si>
    <t>44TKN</t>
  </si>
  <si>
    <t>Verblijfsgroep op een terrein Regulier (&gt;6) Intensiteit C</t>
  </si>
  <si>
    <t>44TRC</t>
  </si>
  <si>
    <t>Verblijfsgroep op een terrein Regulier (&gt;6) Intensiteit D</t>
  </si>
  <si>
    <t>44TRD</t>
  </si>
  <si>
    <t>Verblijfsgroep op een terrein Regulier (&gt;6) Intensiteit E</t>
  </si>
  <si>
    <t>44TRE</t>
  </si>
  <si>
    <t>Verblijfsgroep op een terrein Regulier (&gt;6) Intensiteit F</t>
  </si>
  <si>
    <t>44TRF</t>
  </si>
  <si>
    <t>Verblijfsgroep op een terrein Regulier (&gt;6) Intensiteit G</t>
  </si>
  <si>
    <t>44TRG</t>
  </si>
  <si>
    <t>Verblijfsgroep op een terrein Regulier (&gt;6) Intensiteit H</t>
  </si>
  <si>
    <t>44TRH</t>
  </si>
  <si>
    <t>Verblijfsgroep op een terrein Regulier (&gt;6) Intensiteit I</t>
  </si>
  <si>
    <t>44TRI</t>
  </si>
  <si>
    <t>Verblijfsgroep op een terrein Regulier (&gt;6) Intensiteit J</t>
  </si>
  <si>
    <t>44TRJ</t>
  </si>
  <si>
    <t>Verblijfsgroep op een terrein Regulier (&gt;6) Intensiteit K</t>
  </si>
  <si>
    <t>44TRK</t>
  </si>
  <si>
    <t>Kamertraining Intensiteit C</t>
  </si>
  <si>
    <t>44KTC</t>
  </si>
  <si>
    <t>Kamertraining Intensiteit D</t>
  </si>
  <si>
    <t>44KTD</t>
  </si>
  <si>
    <t>Kamertraining Intensiteit E</t>
  </si>
  <si>
    <t>44KTE</t>
  </si>
  <si>
    <t>Kamertraining Intensiteit F</t>
  </si>
  <si>
    <t>44KTF</t>
  </si>
  <si>
    <t>Fasehuis naar zelfstandigheid Intensiteit C</t>
  </si>
  <si>
    <t>44FZC</t>
  </si>
  <si>
    <t>Fasehuis naar zelfstandigheid Intensiteit D</t>
  </si>
  <si>
    <t>44FZD</t>
  </si>
  <si>
    <t>Fasehuis naar zelfstandigheid Intensiteit E</t>
  </si>
  <si>
    <t>44FZE</t>
  </si>
  <si>
    <t>Fasehuis naar zelfstandigheid Intensiteit F</t>
  </si>
  <si>
    <t>44FZF</t>
  </si>
  <si>
    <t>Fasehuis naar zelfstandigheid Intensiteit G</t>
  </si>
  <si>
    <t>44FZG</t>
  </si>
  <si>
    <t>Fasehuis naar zelfstandigheid Intensiteit H</t>
  </si>
  <si>
    <t>44FZH</t>
  </si>
  <si>
    <t>Steunend wonen voor jeugdigen Intensiteit C</t>
  </si>
  <si>
    <t>44SWC</t>
  </si>
  <si>
    <t>Steunend wonen voor jeugdigen Intensiteit D</t>
  </si>
  <si>
    <t>44SWD</t>
  </si>
  <si>
    <t>Steunend wonen voor jeugdigen Intensiteit E</t>
  </si>
  <si>
    <t>44SWE</t>
  </si>
  <si>
    <t>Steunend wonen voor jeugdigen Intensiteit F</t>
  </si>
  <si>
    <t>44SWF</t>
  </si>
  <si>
    <t>Steunend wonen voor jeugdigen Intensiteit G</t>
  </si>
  <si>
    <t>44SWG</t>
  </si>
  <si>
    <t>Opslag kindplaats (per kind, per etmaal)</t>
  </si>
  <si>
    <t>44G09</t>
  </si>
  <si>
    <t xml:space="preserve">Eén-op-één begeleiding </t>
  </si>
  <si>
    <t>45A52</t>
  </si>
  <si>
    <t>Begeleiding Crisis</t>
  </si>
  <si>
    <t>Totaal binnen de geldigheid van de toewijzing</t>
  </si>
  <si>
    <t>46A01</t>
  </si>
  <si>
    <t>Begeleiding Groep Basis</t>
  </si>
  <si>
    <t>41A23</t>
  </si>
  <si>
    <t>Begeleiding Groep Complex</t>
  </si>
  <si>
    <t>41A24</t>
  </si>
  <si>
    <t>Begeleiding Individueel Licht</t>
  </si>
  <si>
    <t>45A63</t>
  </si>
  <si>
    <t>Begeleiding Individueel Basis</t>
  </si>
  <si>
    <t>45A48</t>
  </si>
  <si>
    <t>Begeleiding Individueel Complex</t>
  </si>
  <si>
    <t>45A53</t>
  </si>
  <si>
    <t>Vervoer Plus</t>
  </si>
  <si>
    <t>42A04</t>
  </si>
  <si>
    <t>Wonen/verblijf Crisis Basis</t>
  </si>
  <si>
    <t>46C02</t>
  </si>
  <si>
    <t>Wonen/verblijf Crisis Hoog</t>
  </si>
  <si>
    <t>46A04</t>
  </si>
  <si>
    <t>Zorgcoördinatie (Let op: er gelden specifieke regels voor toekenning en facturatie. Zie hiervoor het zorgproductenboek)</t>
  </si>
  <si>
    <t>45A76</t>
  </si>
  <si>
    <t>Behandeling Jeugd GGZ - Beschikbaarheidscomponent Crisis (per traject)</t>
  </si>
  <si>
    <t>Dyslexie Pre-screening (volumenorm 60 min.)</t>
  </si>
  <si>
    <t>Totaal binnen geldigheidsduur beschikking (6 maanden)</t>
  </si>
  <si>
    <t>45B80</t>
  </si>
  <si>
    <t>Dyslexie Diagnostiek (volumenorm 840 min.)</t>
  </si>
  <si>
    <t>45B81</t>
  </si>
  <si>
    <t>Dyslexie Behandeling (volumenorm 4.140 min.)</t>
  </si>
  <si>
    <t>Totaal binnen geldigheidsduur beschikking (30 maanden)</t>
  </si>
  <si>
    <t>45B82</t>
  </si>
  <si>
    <t>Dyslexie Verlenging behandeling (volumenorm 720 min.)</t>
  </si>
  <si>
    <t>Totaal binnen geldigheidsduur beschikking (12 maanden)</t>
  </si>
  <si>
    <t>45B83</t>
  </si>
  <si>
    <t>Verblijf Jeugd-GGZ categorie A</t>
  </si>
  <si>
    <t>Verblijf Jeugd-GGZ categorie B</t>
  </si>
  <si>
    <t>Verblijf Jeugd-GGZ categorie C</t>
  </si>
  <si>
    <t>Verblijf Jeugd-GGZ categorie D</t>
  </si>
  <si>
    <t>Verblijf Jeugd-GGZ categorie E</t>
  </si>
  <si>
    <t>Verblijf Jeugd-GGZ categorie F</t>
  </si>
  <si>
    <t>Verblijf Jeugd-GGZ categorie G</t>
  </si>
  <si>
    <t>Verblijf Jeugd-GGZ categorie H</t>
  </si>
  <si>
    <t>Gezinshuis</t>
  </si>
  <si>
    <t>43A10</t>
  </si>
  <si>
    <t>Pleegzorg voltijd</t>
  </si>
  <si>
    <t>44B09</t>
  </si>
  <si>
    <t>Pleegzorg deeltijd</t>
  </si>
  <si>
    <t>44B10</t>
  </si>
  <si>
    <t>Versie:  27-10-2026</t>
  </si>
  <si>
    <t>Jeugdzorg 2027 prijspeil 2027</t>
  </si>
  <si>
    <t xml:space="preserve">Indien er in minuten moet worden gedeclareerd, maar er een uurtarief is afgesproken wordt gedeclareerd volgens de geldende invulinstructie van de iStandaarden Informatiemodel iJw 3.2 (in productie) | Regels | Invulinstructies | IV081 </t>
  </si>
  <si>
    <t>https://informatiemodel.istandaarden.nl/informatiemodel/ijw/3.2/regels/invulinstructie/iv081/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</si>
</sst>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7" x14ac:knownFonts="1">
    <font>
      <sz val="11"/>
      <color theme="1"/>
      <name val="Aptos Narrow"/>
      <family val="2"/>
      <scheme val="minor"/>
    </font>
    <font>
      <b/>
      <sz val="13"/>
      <color rgb="FF206785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</font>
    <font>
      <b/>
      <sz val="11"/>
      <color rgb="FF206785"/>
      <name val="Arial"/>
      <family val="2"/>
      <charset val="1"/>
    </font>
    <font>
      <sz val="10"/>
      <color rgb="FF000000"/>
      <name val="Arial"/>
      <family val="2"/>
      <charset val="1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F3CD"/>
        <bgColor rgb="FFCCFFCC"/>
      </patternFill>
    </fill>
  </fills>
  <borders count="20">
    <border>
      <left/>
      <right/>
      <top/>
      <bottom/>
      <diagonal/>
    </border>
    <border>
      <left style="medium">
        <color rgb="FF9CCB40"/>
      </left>
      <right/>
      <top/>
      <bottom/>
      <diagonal/>
    </border>
    <border>
      <left/>
      <right style="medium">
        <color rgb="FF9CCB40"/>
      </right>
      <top/>
      <bottom/>
      <diagonal/>
    </border>
    <border>
      <left style="medium">
        <color rgb="FF9CCB40"/>
      </left>
      <right style="thin">
        <color rgb="FF9CCB40"/>
      </right>
      <top style="medium">
        <color rgb="FF9CCB40"/>
      </top>
      <bottom style="medium">
        <color rgb="FF9CCB40"/>
      </bottom>
      <diagonal/>
    </border>
    <border>
      <left style="thin">
        <color rgb="FF9CCB40"/>
      </left>
      <right style="thin">
        <color rgb="FF9CCB40"/>
      </right>
      <top style="medium">
        <color rgb="FF9CCB40"/>
      </top>
      <bottom style="medium">
        <color rgb="FF9CCB40"/>
      </bottom>
      <diagonal/>
    </border>
    <border>
      <left style="thin">
        <color rgb="FF9CCB40"/>
      </left>
      <right style="medium">
        <color rgb="FF9CCB40"/>
      </right>
      <top style="medium">
        <color rgb="FF9CCB40"/>
      </top>
      <bottom style="medium">
        <color rgb="FF9CCB40"/>
      </bottom>
      <diagonal/>
    </border>
    <border>
      <left style="medium">
        <color rgb="FF9CCB40"/>
      </left>
      <right style="thin">
        <color rgb="FF9CCB40"/>
      </right>
      <top style="thin">
        <color rgb="FF9CCB40"/>
      </top>
      <bottom style="thin">
        <color rgb="FF9CCB40"/>
      </bottom>
      <diagonal/>
    </border>
    <border>
      <left style="medium">
        <color rgb="FF9CCB40"/>
      </left>
      <right/>
      <top/>
      <bottom style="medium">
        <color rgb="FF9CCB40"/>
      </bottom>
      <diagonal/>
    </border>
    <border>
      <left/>
      <right/>
      <top/>
      <bottom style="medium">
        <color rgb="FF9CCB40"/>
      </bottom>
      <diagonal/>
    </border>
    <border>
      <left style="medium">
        <color rgb="FF9CCB40"/>
      </left>
      <right style="thin">
        <color rgb="FF9CCB40"/>
      </right>
      <top style="medium">
        <color rgb="FF9CCB40"/>
      </top>
      <bottom style="thin">
        <color rgb="FF9CCB40"/>
      </bottom>
      <diagonal/>
    </border>
    <border>
      <left style="thin">
        <color rgb="FF9CCB40"/>
      </left>
      <right/>
      <top style="medium">
        <color rgb="FF9CCB40"/>
      </top>
      <bottom style="thin">
        <color rgb="FF9CCB40"/>
      </bottom>
      <diagonal/>
    </border>
    <border>
      <left style="thin">
        <color rgb="FF9CCB40"/>
      </left>
      <right style="thin">
        <color rgb="FF9CCB40"/>
      </right>
      <top style="medium">
        <color rgb="FF9CCB40"/>
      </top>
      <bottom style="thin">
        <color rgb="FF9CCB40"/>
      </bottom>
      <diagonal/>
    </border>
    <border>
      <left style="medium">
        <color rgb="FF9CCB40"/>
      </left>
      <right style="medium">
        <color rgb="FF9CCB40"/>
      </right>
      <top style="medium">
        <color rgb="FF9CCB40"/>
      </top>
      <bottom style="thin">
        <color rgb="FF9CCB40"/>
      </bottom>
      <diagonal/>
    </border>
    <border>
      <left style="thin">
        <color rgb="FF9CCB40"/>
      </left>
      <right style="thin">
        <color rgb="FF9CCB40"/>
      </right>
      <top style="thin">
        <color rgb="FF9CCB40"/>
      </top>
      <bottom style="thin">
        <color rgb="FF9CCB40"/>
      </bottom>
      <diagonal/>
    </border>
    <border>
      <left style="thin">
        <color rgb="FF9CCB40"/>
      </left>
      <right/>
      <top style="thin">
        <color rgb="FF9CCB40"/>
      </top>
      <bottom style="thin">
        <color rgb="FF9CCB40"/>
      </bottom>
      <diagonal/>
    </border>
    <border>
      <left style="medium">
        <color rgb="FF9CCB40"/>
      </left>
      <right style="medium">
        <color rgb="FF9CCB40"/>
      </right>
      <top style="thin">
        <color rgb="FF9CCB40"/>
      </top>
      <bottom style="thin">
        <color rgb="FF9CCB40"/>
      </bottom>
      <diagonal/>
    </border>
    <border>
      <left style="thin">
        <color rgb="FF9CCB40"/>
      </left>
      <right/>
      <top style="thin">
        <color rgb="FF9CCB40"/>
      </top>
      <bottom style="medium">
        <color rgb="FF9CCB40"/>
      </bottom>
      <diagonal/>
    </border>
    <border>
      <left style="thin">
        <color rgb="FF9CCB40"/>
      </left>
      <right style="thin">
        <color rgb="FF9CCB40"/>
      </right>
      <top style="thin">
        <color rgb="FF9CCB40"/>
      </top>
      <bottom style="medium">
        <color rgb="FF9CCB40"/>
      </bottom>
      <diagonal/>
    </border>
    <border>
      <left style="medium">
        <color rgb="FF9CCB40"/>
      </left>
      <right style="thin">
        <color rgb="FF9CCB40"/>
      </right>
      <top style="thin">
        <color rgb="FF9CCB40"/>
      </top>
      <bottom style="medium">
        <color rgb="FF9CCB40"/>
      </bottom>
      <diagonal/>
    </border>
    <border>
      <left style="medium">
        <color rgb="FF9CCB40"/>
      </left>
      <right style="medium">
        <color rgb="FF9CCB40"/>
      </right>
      <top style="thin">
        <color rgb="FF9CCB40"/>
      </top>
      <bottom style="medium">
        <color rgb="FF9CCB4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2" fillId="0" borderId="6" xfId="0" applyFont="1" applyBorder="1"/>
    <xf numFmtId="0" fontId="2" fillId="0" borderId="9" xfId="0" applyFont="1" applyBorder="1"/>
    <xf numFmtId="8" fontId="2" fillId="0" borderId="10" xfId="0" applyNumberFormat="1" applyFont="1" applyBorder="1" applyAlignment="1">
      <alignment vertical="center" wrapText="1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horizontal="center"/>
    </xf>
    <xf numFmtId="8" fontId="2" fillId="0" borderId="13" xfId="0" applyNumberFormat="1" applyFont="1" applyBorder="1" applyAlignment="1">
      <alignment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/>
    </xf>
    <xf numFmtId="8" fontId="2" fillId="0" borderId="14" xfId="0" applyNumberFormat="1" applyFont="1" applyBorder="1" applyAlignment="1">
      <alignment vertical="center" wrapText="1"/>
    </xf>
    <xf numFmtId="0" fontId="5" fillId="0" borderId="13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5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vertical="center" wrapText="1"/>
    </xf>
    <xf numFmtId="0" fontId="2" fillId="0" borderId="18" xfId="0" applyFont="1" applyBorder="1" applyAlignment="1">
      <alignment wrapText="1"/>
    </xf>
    <xf numFmtId="8" fontId="2" fillId="0" borderId="16" xfId="0" applyNumberFormat="1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6" fillId="0" borderId="0" xfId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formatiemodel.istandaarden.nl/informatiemodel/ijw/3.2/regels/invulinstructie/iv0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1A59-A1D7-4133-B47B-D69F308E00E7}">
  <dimension ref="A1:H132"/>
  <sheetViews>
    <sheetView tabSelected="1" zoomScale="130" zoomScaleNormal="130" workbookViewId="0">
      <selection activeCell="A14" sqref="A13:A14"/>
    </sheetView>
  </sheetViews>
  <sheetFormatPr defaultRowHeight="14.5" x14ac:dyDescent="0.35"/>
  <cols>
    <col min="1" max="1" width="61.36328125" bestFit="1" customWidth="1"/>
    <col min="2" max="2" width="18.08984375" customWidth="1"/>
    <col min="3" max="3" width="17" customWidth="1"/>
    <col min="4" max="4" width="15.26953125" customWidth="1"/>
    <col min="5" max="5" width="13.453125" customWidth="1"/>
    <col min="6" max="6" width="47.1796875" bestFit="1" customWidth="1"/>
    <col min="7" max="7" width="14.54296875" bestFit="1" customWidth="1"/>
    <col min="8" max="8" width="13.1796875" customWidth="1"/>
  </cols>
  <sheetData>
    <row r="1" spans="1:8" ht="16.5" x14ac:dyDescent="0.35">
      <c r="A1" s="32" t="s">
        <v>0</v>
      </c>
      <c r="B1" s="33"/>
      <c r="C1" s="33"/>
      <c r="D1" s="33"/>
      <c r="E1" s="33"/>
      <c r="F1" s="33"/>
      <c r="G1" s="33"/>
      <c r="H1" s="33"/>
    </row>
    <row r="2" spans="1:8" x14ac:dyDescent="0.35">
      <c r="A2" s="1" t="s">
        <v>240</v>
      </c>
      <c r="B2" s="2"/>
      <c r="C2" s="2"/>
      <c r="D2" s="2"/>
      <c r="E2" s="3"/>
      <c r="F2" s="4"/>
      <c r="G2" s="5"/>
      <c r="H2" s="5"/>
    </row>
    <row r="3" spans="1:8" ht="17" thickBot="1" x14ac:dyDescent="0.4">
      <c r="A3" s="34" t="s">
        <v>241</v>
      </c>
      <c r="B3" s="35"/>
      <c r="C3" s="35"/>
      <c r="D3" s="35"/>
      <c r="E3" s="35"/>
      <c r="F3" s="35"/>
      <c r="G3" s="35"/>
      <c r="H3" s="35"/>
    </row>
    <row r="4" spans="1:8" ht="56.5" thickBot="1" x14ac:dyDescent="0.4">
      <c r="A4" s="6" t="s">
        <v>1</v>
      </c>
      <c r="B4" s="7" t="s">
        <v>2</v>
      </c>
      <c r="C4" s="7" t="s">
        <v>3</v>
      </c>
      <c r="D4" s="7" t="s">
        <v>2</v>
      </c>
      <c r="E4" s="7" t="s">
        <v>4</v>
      </c>
      <c r="F4" s="8" t="s">
        <v>5</v>
      </c>
      <c r="G4" s="7" t="s">
        <v>6</v>
      </c>
      <c r="H4" s="9" t="s">
        <v>7</v>
      </c>
    </row>
    <row r="5" spans="1:8" x14ac:dyDescent="0.35">
      <c r="A5" s="11" t="s">
        <v>193</v>
      </c>
      <c r="B5" s="12">
        <f>D5/60</f>
        <v>2.0513333333333335</v>
      </c>
      <c r="C5" s="13" t="s">
        <v>9</v>
      </c>
      <c r="D5" s="12">
        <v>123.08</v>
      </c>
      <c r="E5" s="13" t="s">
        <v>10</v>
      </c>
      <c r="F5" s="14" t="s">
        <v>194</v>
      </c>
      <c r="G5" s="15">
        <v>46</v>
      </c>
      <c r="H5" s="15" t="s">
        <v>195</v>
      </c>
    </row>
    <row r="6" spans="1:8" x14ac:dyDescent="0.35">
      <c r="A6" s="10" t="s">
        <v>196</v>
      </c>
      <c r="B6" s="16">
        <f t="shared" ref="B6:B10" si="0">D6/60</f>
        <v>0.27066666666666667</v>
      </c>
      <c r="C6" s="17" t="s">
        <v>9</v>
      </c>
      <c r="D6" s="16">
        <v>16.239999999999998</v>
      </c>
      <c r="E6" s="17" t="s">
        <v>10</v>
      </c>
      <c r="F6" s="18" t="s">
        <v>194</v>
      </c>
      <c r="G6" s="19">
        <v>41</v>
      </c>
      <c r="H6" s="19" t="s">
        <v>197</v>
      </c>
    </row>
    <row r="7" spans="1:8" x14ac:dyDescent="0.35">
      <c r="A7" s="10" t="s">
        <v>198</v>
      </c>
      <c r="B7" s="20">
        <f t="shared" si="0"/>
        <v>0.45500000000000002</v>
      </c>
      <c r="C7" s="17" t="s">
        <v>9</v>
      </c>
      <c r="D7" s="20">
        <v>27.3</v>
      </c>
      <c r="E7" s="17" t="s">
        <v>10</v>
      </c>
      <c r="F7" s="18" t="s">
        <v>194</v>
      </c>
      <c r="G7" s="19">
        <v>41</v>
      </c>
      <c r="H7" s="19" t="s">
        <v>199</v>
      </c>
    </row>
    <row r="8" spans="1:8" x14ac:dyDescent="0.35">
      <c r="A8" s="10" t="s">
        <v>200</v>
      </c>
      <c r="B8" s="20">
        <f t="shared" si="0"/>
        <v>1.4836666666666667</v>
      </c>
      <c r="C8" s="17" t="s">
        <v>9</v>
      </c>
      <c r="D8" s="20">
        <v>89.02</v>
      </c>
      <c r="E8" s="17" t="s">
        <v>10</v>
      </c>
      <c r="F8" s="18" t="s">
        <v>194</v>
      </c>
      <c r="G8" s="19">
        <v>45</v>
      </c>
      <c r="H8" s="19" t="s">
        <v>201</v>
      </c>
    </row>
    <row r="9" spans="1:8" x14ac:dyDescent="0.35">
      <c r="A9" s="10" t="s">
        <v>202</v>
      </c>
      <c r="B9" s="20">
        <f t="shared" si="0"/>
        <v>1.6419999999999999</v>
      </c>
      <c r="C9" s="17" t="s">
        <v>9</v>
      </c>
      <c r="D9" s="20">
        <v>98.52</v>
      </c>
      <c r="E9" s="17" t="s">
        <v>10</v>
      </c>
      <c r="F9" s="18" t="s">
        <v>194</v>
      </c>
      <c r="G9" s="19">
        <v>45</v>
      </c>
      <c r="H9" s="19" t="s">
        <v>203</v>
      </c>
    </row>
    <row r="10" spans="1:8" x14ac:dyDescent="0.35">
      <c r="A10" s="10" t="s">
        <v>204</v>
      </c>
      <c r="B10" s="20">
        <f t="shared" si="0"/>
        <v>1.9221666666666666</v>
      </c>
      <c r="C10" s="17" t="s">
        <v>9</v>
      </c>
      <c r="D10" s="20">
        <v>115.33</v>
      </c>
      <c r="E10" s="17" t="s">
        <v>10</v>
      </c>
      <c r="F10" s="18" t="s">
        <v>194</v>
      </c>
      <c r="G10" s="19">
        <v>45</v>
      </c>
      <c r="H10" s="19" t="s">
        <v>205</v>
      </c>
    </row>
    <row r="11" spans="1:8" x14ac:dyDescent="0.35">
      <c r="A11" s="10" t="s">
        <v>206</v>
      </c>
      <c r="B11" s="20">
        <v>38.29</v>
      </c>
      <c r="C11" s="21" t="s">
        <v>54</v>
      </c>
      <c r="D11" s="20"/>
      <c r="E11" s="21" t="s">
        <v>54</v>
      </c>
      <c r="F11" s="18" t="s">
        <v>194</v>
      </c>
      <c r="G11" s="19">
        <v>42</v>
      </c>
      <c r="H11" s="19" t="s">
        <v>207</v>
      </c>
    </row>
    <row r="12" spans="1:8" ht="26" x14ac:dyDescent="0.35">
      <c r="A12" s="22" t="s">
        <v>212</v>
      </c>
      <c r="B12" s="20">
        <v>98.42</v>
      </c>
      <c r="C12" s="23" t="s">
        <v>30</v>
      </c>
      <c r="D12" s="20"/>
      <c r="E12" s="23" t="s">
        <v>30</v>
      </c>
      <c r="F12" s="18" t="s">
        <v>194</v>
      </c>
      <c r="G12" s="19">
        <v>45</v>
      </c>
      <c r="H12" s="24" t="s">
        <v>213</v>
      </c>
    </row>
    <row r="13" spans="1:8" x14ac:dyDescent="0.35">
      <c r="A13" s="22"/>
      <c r="B13" s="20"/>
      <c r="C13" s="23"/>
      <c r="D13" s="20"/>
      <c r="E13" s="23"/>
      <c r="F13" s="18"/>
      <c r="G13" s="19"/>
      <c r="H13" s="24"/>
    </row>
    <row r="14" spans="1:8" x14ac:dyDescent="0.35">
      <c r="A14" s="22" t="s">
        <v>8</v>
      </c>
      <c r="B14" s="20">
        <v>1.66</v>
      </c>
      <c r="C14" s="23" t="s">
        <v>9</v>
      </c>
      <c r="D14" s="20">
        <v>99.89</v>
      </c>
      <c r="E14" s="23" t="s">
        <v>10</v>
      </c>
      <c r="F14" s="18" t="s">
        <v>11</v>
      </c>
      <c r="G14" s="19">
        <v>45</v>
      </c>
      <c r="H14" s="24" t="s">
        <v>12</v>
      </c>
    </row>
    <row r="15" spans="1:8" x14ac:dyDescent="0.35">
      <c r="A15" s="22" t="s">
        <v>13</v>
      </c>
      <c r="B15" s="20">
        <v>1.86</v>
      </c>
      <c r="C15" s="23" t="s">
        <v>9</v>
      </c>
      <c r="D15" s="20">
        <v>111.76</v>
      </c>
      <c r="E15" s="23" t="s">
        <v>10</v>
      </c>
      <c r="F15" s="18" t="s">
        <v>11</v>
      </c>
      <c r="G15" s="19">
        <v>45</v>
      </c>
      <c r="H15" s="24" t="s">
        <v>14</v>
      </c>
    </row>
    <row r="16" spans="1:8" x14ac:dyDescent="0.35">
      <c r="A16" s="22" t="s">
        <v>15</v>
      </c>
      <c r="B16" s="20">
        <v>1.99</v>
      </c>
      <c r="C16" s="23" t="s">
        <v>9</v>
      </c>
      <c r="D16" s="20">
        <v>119.55</v>
      </c>
      <c r="E16" s="23" t="s">
        <v>10</v>
      </c>
      <c r="F16" s="18" t="s">
        <v>11</v>
      </c>
      <c r="G16" s="19">
        <v>45</v>
      </c>
      <c r="H16" s="24" t="s">
        <v>16</v>
      </c>
    </row>
    <row r="17" spans="1:8" x14ac:dyDescent="0.35">
      <c r="A17" s="22" t="s">
        <v>17</v>
      </c>
      <c r="B17" s="20">
        <v>2.29</v>
      </c>
      <c r="C17" s="23" t="s">
        <v>9</v>
      </c>
      <c r="D17" s="20">
        <v>137.63999999999999</v>
      </c>
      <c r="E17" s="23" t="s">
        <v>10</v>
      </c>
      <c r="F17" s="18" t="s">
        <v>11</v>
      </c>
      <c r="G17" s="19">
        <v>54</v>
      </c>
      <c r="H17" s="24" t="s">
        <v>18</v>
      </c>
    </row>
    <row r="18" spans="1:8" x14ac:dyDescent="0.35">
      <c r="A18" s="22" t="s">
        <v>19</v>
      </c>
      <c r="B18" s="20">
        <v>2.4</v>
      </c>
      <c r="C18" s="23" t="s">
        <v>9</v>
      </c>
      <c r="D18" s="20">
        <v>143.82</v>
      </c>
      <c r="E18" s="23" t="s">
        <v>10</v>
      </c>
      <c r="F18" s="18" t="s">
        <v>11</v>
      </c>
      <c r="G18" s="19">
        <v>54</v>
      </c>
      <c r="H18" s="24" t="s">
        <v>20</v>
      </c>
    </row>
    <row r="19" spans="1:8" x14ac:dyDescent="0.35">
      <c r="A19" s="22" t="s">
        <v>21</v>
      </c>
      <c r="B19" s="20">
        <v>2.4900000000000002</v>
      </c>
      <c r="C19" s="23" t="s">
        <v>9</v>
      </c>
      <c r="D19" s="20">
        <v>149.77000000000001</v>
      </c>
      <c r="E19" s="23" t="s">
        <v>10</v>
      </c>
      <c r="F19" s="18" t="s">
        <v>11</v>
      </c>
      <c r="G19" s="19">
        <v>54</v>
      </c>
      <c r="H19" s="24" t="s">
        <v>22</v>
      </c>
    </row>
    <row r="20" spans="1:8" x14ac:dyDescent="0.35">
      <c r="A20" s="22" t="s">
        <v>23</v>
      </c>
      <c r="B20" s="20">
        <v>2.0499999999999998</v>
      </c>
      <c r="C20" s="23" t="s">
        <v>9</v>
      </c>
      <c r="D20" s="20">
        <v>123.13</v>
      </c>
      <c r="E20" s="23" t="s">
        <v>10</v>
      </c>
      <c r="F20" s="18" t="s">
        <v>11</v>
      </c>
      <c r="G20" s="19">
        <v>54</v>
      </c>
      <c r="H20" s="24" t="s">
        <v>24</v>
      </c>
    </row>
    <row r="21" spans="1:8" x14ac:dyDescent="0.35">
      <c r="A21" s="22" t="s">
        <v>25</v>
      </c>
      <c r="B21" s="20">
        <v>2.74</v>
      </c>
      <c r="C21" s="23" t="s">
        <v>9</v>
      </c>
      <c r="D21" s="20">
        <v>164.49</v>
      </c>
      <c r="E21" s="23" t="s">
        <v>10</v>
      </c>
      <c r="F21" s="18" t="s">
        <v>11</v>
      </c>
      <c r="G21" s="19">
        <v>54</v>
      </c>
      <c r="H21" s="24">
        <v>54021</v>
      </c>
    </row>
    <row r="22" spans="1:8" x14ac:dyDescent="0.35">
      <c r="A22" s="22" t="s">
        <v>26</v>
      </c>
      <c r="B22" s="20">
        <v>3.42</v>
      </c>
      <c r="C22" s="23" t="s">
        <v>9</v>
      </c>
      <c r="D22" s="20">
        <v>205.36</v>
      </c>
      <c r="E22" s="23" t="s">
        <v>10</v>
      </c>
      <c r="F22" s="18" t="s">
        <v>11</v>
      </c>
      <c r="G22" s="19">
        <v>54</v>
      </c>
      <c r="H22" s="24" t="s">
        <v>27</v>
      </c>
    </row>
    <row r="23" spans="1:8" x14ac:dyDescent="0.35">
      <c r="A23" s="22" t="s">
        <v>28</v>
      </c>
      <c r="B23" s="20">
        <v>3.69</v>
      </c>
      <c r="C23" s="23" t="s">
        <v>9</v>
      </c>
      <c r="D23" s="20">
        <v>221.59</v>
      </c>
      <c r="E23" s="23" t="s">
        <v>10</v>
      </c>
      <c r="F23" s="18" t="s">
        <v>11</v>
      </c>
      <c r="G23" s="19">
        <v>54</v>
      </c>
      <c r="H23" s="24">
        <v>54019</v>
      </c>
    </row>
    <row r="24" spans="1:8" x14ac:dyDescent="0.35">
      <c r="A24" s="22" t="s">
        <v>29</v>
      </c>
      <c r="B24" s="20">
        <v>25431.35</v>
      </c>
      <c r="C24" s="23" t="s">
        <v>30</v>
      </c>
      <c r="D24" s="20"/>
      <c r="E24" s="23" t="s">
        <v>30</v>
      </c>
      <c r="F24" s="18" t="s">
        <v>11</v>
      </c>
      <c r="G24" s="19">
        <v>54</v>
      </c>
      <c r="H24" s="24">
        <v>54020</v>
      </c>
    </row>
    <row r="25" spans="1:8" x14ac:dyDescent="0.35">
      <c r="A25" s="22" t="s">
        <v>31</v>
      </c>
      <c r="B25" s="20">
        <v>2.34</v>
      </c>
      <c r="C25" s="23" t="s">
        <v>9</v>
      </c>
      <c r="D25" s="20">
        <v>140.11000000000001</v>
      </c>
      <c r="E25" s="23" t="s">
        <v>10</v>
      </c>
      <c r="F25" s="18" t="s">
        <v>11</v>
      </c>
      <c r="G25" s="19">
        <v>45</v>
      </c>
      <c r="H25" s="24" t="s">
        <v>32</v>
      </c>
    </row>
    <row r="26" spans="1:8" x14ac:dyDescent="0.35">
      <c r="A26" s="22" t="s">
        <v>33</v>
      </c>
      <c r="B26" s="20">
        <v>2.5</v>
      </c>
      <c r="C26" s="23" t="s">
        <v>9</v>
      </c>
      <c r="D26" s="20">
        <v>149.80000000000001</v>
      </c>
      <c r="E26" s="23" t="s">
        <v>10</v>
      </c>
      <c r="F26" s="18" t="s">
        <v>11</v>
      </c>
      <c r="G26" s="19">
        <v>45</v>
      </c>
      <c r="H26" s="24" t="s">
        <v>34</v>
      </c>
    </row>
    <row r="27" spans="1:8" x14ac:dyDescent="0.35">
      <c r="A27" s="22" t="s">
        <v>35</v>
      </c>
      <c r="B27" s="20">
        <v>2.87</v>
      </c>
      <c r="C27" s="23" t="s">
        <v>9</v>
      </c>
      <c r="D27" s="20">
        <v>172.29</v>
      </c>
      <c r="E27" s="23" t="s">
        <v>10</v>
      </c>
      <c r="F27" s="18" t="s">
        <v>11</v>
      </c>
      <c r="G27" s="19">
        <v>54</v>
      </c>
      <c r="H27" s="24" t="s">
        <v>36</v>
      </c>
    </row>
    <row r="28" spans="1:8" x14ac:dyDescent="0.35">
      <c r="A28" s="22" t="s">
        <v>37</v>
      </c>
      <c r="B28" s="20">
        <v>3</v>
      </c>
      <c r="C28" s="23" t="s">
        <v>9</v>
      </c>
      <c r="D28" s="20">
        <v>179.99</v>
      </c>
      <c r="E28" s="23" t="s">
        <v>10</v>
      </c>
      <c r="F28" s="18" t="s">
        <v>11</v>
      </c>
      <c r="G28" s="19">
        <v>54</v>
      </c>
      <c r="H28" s="24" t="s">
        <v>38</v>
      </c>
    </row>
    <row r="29" spans="1:8" x14ac:dyDescent="0.35">
      <c r="A29" s="22" t="s">
        <v>39</v>
      </c>
      <c r="B29" s="20">
        <v>3.12</v>
      </c>
      <c r="C29" s="23" t="s">
        <v>9</v>
      </c>
      <c r="D29" s="20">
        <v>187.37</v>
      </c>
      <c r="E29" s="23" t="s">
        <v>10</v>
      </c>
      <c r="F29" s="18" t="s">
        <v>11</v>
      </c>
      <c r="G29" s="19">
        <v>54</v>
      </c>
      <c r="H29" s="24" t="s">
        <v>40</v>
      </c>
    </row>
    <row r="30" spans="1:8" x14ac:dyDescent="0.35">
      <c r="A30" s="22" t="s">
        <v>41</v>
      </c>
      <c r="B30" s="20">
        <v>2.09</v>
      </c>
      <c r="C30" s="23" t="s">
        <v>9</v>
      </c>
      <c r="D30" s="20">
        <v>125.35</v>
      </c>
      <c r="E30" s="23" t="s">
        <v>10</v>
      </c>
      <c r="F30" s="18" t="s">
        <v>11</v>
      </c>
      <c r="G30" s="19">
        <v>45</v>
      </c>
      <c r="H30" s="24" t="s">
        <v>42</v>
      </c>
    </row>
    <row r="31" spans="1:8" x14ac:dyDescent="0.35">
      <c r="A31" s="22" t="s">
        <v>43</v>
      </c>
      <c r="B31" s="20">
        <v>2.57</v>
      </c>
      <c r="C31" s="23" t="s">
        <v>9</v>
      </c>
      <c r="D31" s="20">
        <v>154.24</v>
      </c>
      <c r="E31" s="23" t="s">
        <v>10</v>
      </c>
      <c r="F31" s="18" t="s">
        <v>11</v>
      </c>
      <c r="G31" s="19">
        <v>54</v>
      </c>
      <c r="H31" s="24" t="s">
        <v>44</v>
      </c>
    </row>
    <row r="32" spans="1:8" x14ac:dyDescent="0.35">
      <c r="A32" s="22"/>
      <c r="B32" s="20"/>
      <c r="C32" s="23"/>
      <c r="D32" s="20"/>
      <c r="E32" s="23"/>
      <c r="F32" s="18"/>
      <c r="G32" s="19"/>
      <c r="H32" s="24"/>
    </row>
    <row r="33" spans="1:8" x14ac:dyDescent="0.35">
      <c r="A33" s="22" t="s">
        <v>45</v>
      </c>
      <c r="B33" s="20">
        <f>D33/60</f>
        <v>0.49049999999999999</v>
      </c>
      <c r="C33" s="23" t="s">
        <v>9</v>
      </c>
      <c r="D33" s="20">
        <v>29.43</v>
      </c>
      <c r="E33" s="23" t="s">
        <v>10</v>
      </c>
      <c r="F33" s="18" t="s">
        <v>79</v>
      </c>
      <c r="G33" s="19">
        <v>41</v>
      </c>
      <c r="H33" s="24" t="s">
        <v>46</v>
      </c>
    </row>
    <row r="34" spans="1:8" x14ac:dyDescent="0.35">
      <c r="A34" s="22" t="s">
        <v>47</v>
      </c>
      <c r="B34" s="20">
        <f t="shared" ref="B34:B36" si="1">D34/60</f>
        <v>0.67233333333333334</v>
      </c>
      <c r="C34" s="23" t="s">
        <v>9</v>
      </c>
      <c r="D34" s="20">
        <v>40.340000000000003</v>
      </c>
      <c r="E34" s="23" t="s">
        <v>10</v>
      </c>
      <c r="F34" s="18" t="s">
        <v>79</v>
      </c>
      <c r="G34" s="19">
        <v>41</v>
      </c>
      <c r="H34" s="24" t="s">
        <v>48</v>
      </c>
    </row>
    <row r="35" spans="1:8" x14ac:dyDescent="0.35">
      <c r="A35" s="22" t="s">
        <v>49</v>
      </c>
      <c r="B35" s="20">
        <f t="shared" si="1"/>
        <v>0.58216666666666661</v>
      </c>
      <c r="C35" s="23" t="s">
        <v>9</v>
      </c>
      <c r="D35" s="20">
        <v>34.93</v>
      </c>
      <c r="E35" s="23" t="s">
        <v>10</v>
      </c>
      <c r="F35" s="18" t="s">
        <v>79</v>
      </c>
      <c r="G35" s="19">
        <v>41</v>
      </c>
      <c r="H35" s="24" t="s">
        <v>50</v>
      </c>
    </row>
    <row r="36" spans="1:8" x14ac:dyDescent="0.35">
      <c r="A36" s="22" t="s">
        <v>51</v>
      </c>
      <c r="B36" s="20">
        <f t="shared" si="1"/>
        <v>0.77383333333333337</v>
      </c>
      <c r="C36" s="23" t="s">
        <v>9</v>
      </c>
      <c r="D36" s="20">
        <v>46.43</v>
      </c>
      <c r="E36" s="23" t="s">
        <v>10</v>
      </c>
      <c r="F36" s="18" t="s">
        <v>79</v>
      </c>
      <c r="G36" s="19">
        <v>41</v>
      </c>
      <c r="H36" s="24" t="s">
        <v>52</v>
      </c>
    </row>
    <row r="37" spans="1:8" x14ac:dyDescent="0.35">
      <c r="A37" s="22"/>
      <c r="B37" s="20"/>
      <c r="C37" s="23"/>
      <c r="D37" s="20"/>
      <c r="E37" s="23"/>
      <c r="F37" s="18"/>
      <c r="G37" s="19"/>
      <c r="H37" s="24"/>
    </row>
    <row r="38" spans="1:8" x14ac:dyDescent="0.35">
      <c r="A38" s="22" t="s">
        <v>53</v>
      </c>
      <c r="B38" s="20">
        <v>199.41</v>
      </c>
      <c r="C38" s="23" t="s">
        <v>54</v>
      </c>
      <c r="D38" s="20"/>
      <c r="E38" s="23" t="s">
        <v>54</v>
      </c>
      <c r="F38" s="18" t="s">
        <v>11</v>
      </c>
      <c r="G38" s="19">
        <v>44</v>
      </c>
      <c r="H38" s="24" t="s">
        <v>55</v>
      </c>
    </row>
    <row r="39" spans="1:8" x14ac:dyDescent="0.35">
      <c r="A39" s="22" t="s">
        <v>56</v>
      </c>
      <c r="B39" s="20">
        <v>222.13</v>
      </c>
      <c r="C39" s="23" t="s">
        <v>54</v>
      </c>
      <c r="D39" s="20"/>
      <c r="E39" s="23" t="s">
        <v>54</v>
      </c>
      <c r="F39" s="18" t="s">
        <v>11</v>
      </c>
      <c r="G39" s="19">
        <v>44</v>
      </c>
      <c r="H39" s="24" t="s">
        <v>57</v>
      </c>
    </row>
    <row r="40" spans="1:8" x14ac:dyDescent="0.35">
      <c r="A40" s="22" t="s">
        <v>58</v>
      </c>
      <c r="B40" s="20">
        <v>256.20999999999998</v>
      </c>
      <c r="C40" s="23" t="s">
        <v>54</v>
      </c>
      <c r="D40" s="20"/>
      <c r="E40" s="23" t="s">
        <v>54</v>
      </c>
      <c r="F40" s="18" t="s">
        <v>11</v>
      </c>
      <c r="G40" s="19">
        <v>44</v>
      </c>
      <c r="H40" s="24" t="s">
        <v>59</v>
      </c>
    </row>
    <row r="41" spans="1:8" x14ac:dyDescent="0.35">
      <c r="A41" s="22" t="s">
        <v>60</v>
      </c>
      <c r="B41" s="20">
        <v>313.25</v>
      </c>
      <c r="C41" s="23" t="s">
        <v>54</v>
      </c>
      <c r="D41" s="20"/>
      <c r="E41" s="23" t="s">
        <v>54</v>
      </c>
      <c r="F41" s="18" t="s">
        <v>11</v>
      </c>
      <c r="G41" s="19">
        <v>44</v>
      </c>
      <c r="H41" s="24" t="s">
        <v>61</v>
      </c>
    </row>
    <row r="42" spans="1:8" x14ac:dyDescent="0.35">
      <c r="A42" s="22" t="s">
        <v>62</v>
      </c>
      <c r="B42" s="20">
        <v>371.1</v>
      </c>
      <c r="C42" s="23" t="s">
        <v>54</v>
      </c>
      <c r="D42" s="20"/>
      <c r="E42" s="23" t="s">
        <v>54</v>
      </c>
      <c r="F42" s="18" t="s">
        <v>11</v>
      </c>
      <c r="G42" s="19">
        <v>44</v>
      </c>
      <c r="H42" s="24" t="s">
        <v>63</v>
      </c>
    </row>
    <row r="43" spans="1:8" x14ac:dyDescent="0.35">
      <c r="A43" s="22" t="s">
        <v>64</v>
      </c>
      <c r="B43" s="20">
        <v>143.35</v>
      </c>
      <c r="C43" s="23" t="s">
        <v>54</v>
      </c>
      <c r="D43" s="20"/>
      <c r="E43" s="23" t="s">
        <v>54</v>
      </c>
      <c r="F43" s="18" t="s">
        <v>11</v>
      </c>
      <c r="G43" s="19">
        <v>44</v>
      </c>
      <c r="H43" s="24" t="s">
        <v>65</v>
      </c>
    </row>
    <row r="44" spans="1:8" x14ac:dyDescent="0.35">
      <c r="A44" s="22" t="s">
        <v>64</v>
      </c>
      <c r="B44" s="20">
        <v>143.35</v>
      </c>
      <c r="C44" s="23" t="s">
        <v>54</v>
      </c>
      <c r="D44" s="20"/>
      <c r="E44" s="23" t="s">
        <v>54</v>
      </c>
      <c r="F44" s="18" t="s">
        <v>11</v>
      </c>
      <c r="G44" s="19">
        <v>44</v>
      </c>
      <c r="H44" s="24" t="s">
        <v>65</v>
      </c>
    </row>
    <row r="45" spans="1:8" x14ac:dyDescent="0.35">
      <c r="A45" s="22" t="s">
        <v>66</v>
      </c>
      <c r="B45" s="20">
        <v>199.41</v>
      </c>
      <c r="C45" s="23" t="s">
        <v>54</v>
      </c>
      <c r="D45" s="20"/>
      <c r="E45" s="23" t="s">
        <v>54</v>
      </c>
      <c r="F45" s="18" t="s">
        <v>11</v>
      </c>
      <c r="G45" s="19">
        <v>44</v>
      </c>
      <c r="H45" s="24" t="s">
        <v>67</v>
      </c>
    </row>
    <row r="46" spans="1:8" x14ac:dyDescent="0.35">
      <c r="A46" s="22" t="s">
        <v>68</v>
      </c>
      <c r="B46" s="20">
        <v>222.13</v>
      </c>
      <c r="C46" s="23" t="s">
        <v>54</v>
      </c>
      <c r="D46" s="20"/>
      <c r="E46" s="23" t="s">
        <v>54</v>
      </c>
      <c r="F46" s="18" t="s">
        <v>11</v>
      </c>
      <c r="G46" s="19">
        <v>44</v>
      </c>
      <c r="H46" s="24" t="s">
        <v>69</v>
      </c>
    </row>
    <row r="47" spans="1:8" x14ac:dyDescent="0.35">
      <c r="A47" s="22" t="s">
        <v>70</v>
      </c>
      <c r="B47" s="20">
        <v>256.20999999999998</v>
      </c>
      <c r="C47" s="23" t="s">
        <v>54</v>
      </c>
      <c r="D47" s="20"/>
      <c r="E47" s="23" t="s">
        <v>54</v>
      </c>
      <c r="F47" s="18" t="s">
        <v>11</v>
      </c>
      <c r="G47" s="19">
        <v>44</v>
      </c>
      <c r="H47" s="24" t="s">
        <v>71</v>
      </c>
    </row>
    <row r="48" spans="1:8" x14ac:dyDescent="0.35">
      <c r="A48" s="22" t="s">
        <v>72</v>
      </c>
      <c r="B48" s="20">
        <v>313.25</v>
      </c>
      <c r="C48" s="23" t="s">
        <v>54</v>
      </c>
      <c r="D48" s="20"/>
      <c r="E48" s="23" t="s">
        <v>54</v>
      </c>
      <c r="F48" s="18" t="s">
        <v>11</v>
      </c>
      <c r="G48" s="19">
        <v>44</v>
      </c>
      <c r="H48" s="24" t="s">
        <v>73</v>
      </c>
    </row>
    <row r="49" spans="1:8" x14ac:dyDescent="0.35">
      <c r="A49" s="22" t="s">
        <v>74</v>
      </c>
      <c r="B49" s="20">
        <v>371.1</v>
      </c>
      <c r="C49" s="23" t="s">
        <v>54</v>
      </c>
      <c r="D49" s="20"/>
      <c r="E49" s="23" t="s">
        <v>54</v>
      </c>
      <c r="F49" s="18" t="s">
        <v>11</v>
      </c>
      <c r="G49" s="19">
        <v>44</v>
      </c>
      <c r="H49" s="24" t="s">
        <v>75</v>
      </c>
    </row>
    <row r="50" spans="1:8" x14ac:dyDescent="0.35">
      <c r="A50" s="22" t="s">
        <v>76</v>
      </c>
      <c r="B50" s="20">
        <v>423.33</v>
      </c>
      <c r="C50" s="23" t="s">
        <v>54</v>
      </c>
      <c r="D50" s="20"/>
      <c r="E50" s="23" t="s">
        <v>54</v>
      </c>
      <c r="F50" s="18" t="s">
        <v>11</v>
      </c>
      <c r="G50" s="19">
        <v>44</v>
      </c>
      <c r="H50" s="24" t="s">
        <v>77</v>
      </c>
    </row>
    <row r="51" spans="1:8" x14ac:dyDescent="0.35">
      <c r="A51" s="22" t="s">
        <v>78</v>
      </c>
      <c r="B51" s="20">
        <v>143.35</v>
      </c>
      <c r="C51" s="23" t="s">
        <v>54</v>
      </c>
      <c r="D51" s="20"/>
      <c r="E51" s="23" t="s">
        <v>54</v>
      </c>
      <c r="F51" s="18" t="s">
        <v>79</v>
      </c>
      <c r="G51" s="19">
        <v>44</v>
      </c>
      <c r="H51" s="24" t="s">
        <v>80</v>
      </c>
    </row>
    <row r="52" spans="1:8" x14ac:dyDescent="0.35">
      <c r="A52" s="22" t="s">
        <v>81</v>
      </c>
      <c r="B52" s="20">
        <v>199.41</v>
      </c>
      <c r="C52" s="23" t="s">
        <v>54</v>
      </c>
      <c r="D52" s="20"/>
      <c r="E52" s="23" t="s">
        <v>54</v>
      </c>
      <c r="F52" s="18" t="s">
        <v>79</v>
      </c>
      <c r="G52" s="19">
        <v>44</v>
      </c>
      <c r="H52" s="24" t="s">
        <v>82</v>
      </c>
    </row>
    <row r="53" spans="1:8" x14ac:dyDescent="0.35">
      <c r="A53" s="22" t="s">
        <v>83</v>
      </c>
      <c r="B53" s="20">
        <v>222.13</v>
      </c>
      <c r="C53" s="23" t="s">
        <v>54</v>
      </c>
      <c r="D53" s="20"/>
      <c r="E53" s="23" t="s">
        <v>54</v>
      </c>
      <c r="F53" s="18" t="s">
        <v>79</v>
      </c>
      <c r="G53" s="19">
        <v>44</v>
      </c>
      <c r="H53" s="24" t="s">
        <v>84</v>
      </c>
    </row>
    <row r="54" spans="1:8" x14ac:dyDescent="0.35">
      <c r="A54" s="22" t="s">
        <v>85</v>
      </c>
      <c r="B54" s="20">
        <v>256.20999999999998</v>
      </c>
      <c r="C54" s="23" t="s">
        <v>54</v>
      </c>
      <c r="D54" s="20"/>
      <c r="E54" s="23" t="s">
        <v>54</v>
      </c>
      <c r="F54" s="18" t="s">
        <v>79</v>
      </c>
      <c r="G54" s="19">
        <v>44</v>
      </c>
      <c r="H54" s="24" t="s">
        <v>86</v>
      </c>
    </row>
    <row r="55" spans="1:8" x14ac:dyDescent="0.35">
      <c r="A55" s="22" t="s">
        <v>87</v>
      </c>
      <c r="B55" s="20">
        <v>313.25</v>
      </c>
      <c r="C55" s="23" t="s">
        <v>54</v>
      </c>
      <c r="D55" s="20"/>
      <c r="E55" s="23" t="s">
        <v>54</v>
      </c>
      <c r="F55" s="18" t="s">
        <v>79</v>
      </c>
      <c r="G55" s="19">
        <v>44</v>
      </c>
      <c r="H55" s="24" t="s">
        <v>88</v>
      </c>
    </row>
    <row r="56" spans="1:8" x14ac:dyDescent="0.35">
      <c r="A56" s="22" t="s">
        <v>89</v>
      </c>
      <c r="B56" s="20">
        <v>371.1</v>
      </c>
      <c r="C56" s="23" t="s">
        <v>54</v>
      </c>
      <c r="D56" s="20"/>
      <c r="E56" s="23" t="s">
        <v>54</v>
      </c>
      <c r="F56" s="18" t="s">
        <v>79</v>
      </c>
      <c r="G56" s="19">
        <v>44</v>
      </c>
      <c r="H56" s="24" t="s">
        <v>90</v>
      </c>
    </row>
    <row r="57" spans="1:8" x14ac:dyDescent="0.35">
      <c r="A57" s="22" t="s">
        <v>91</v>
      </c>
      <c r="B57" s="20">
        <v>423.33</v>
      </c>
      <c r="C57" s="23" t="s">
        <v>54</v>
      </c>
      <c r="D57" s="20"/>
      <c r="E57" s="23" t="s">
        <v>54</v>
      </c>
      <c r="F57" s="18" t="s">
        <v>79</v>
      </c>
      <c r="G57" s="19">
        <v>44</v>
      </c>
      <c r="H57" s="24" t="s">
        <v>92</v>
      </c>
    </row>
    <row r="58" spans="1:8" x14ac:dyDescent="0.35">
      <c r="A58" s="22" t="s">
        <v>93</v>
      </c>
      <c r="B58" s="20">
        <v>470.55</v>
      </c>
      <c r="C58" s="23" t="s">
        <v>54</v>
      </c>
      <c r="D58" s="20"/>
      <c r="E58" s="23" t="s">
        <v>54</v>
      </c>
      <c r="F58" s="18" t="s">
        <v>79</v>
      </c>
      <c r="G58" s="19">
        <v>44</v>
      </c>
      <c r="H58" s="24" t="s">
        <v>94</v>
      </c>
    </row>
    <row r="59" spans="1:8" x14ac:dyDescent="0.35">
      <c r="A59" s="22" t="s">
        <v>95</v>
      </c>
      <c r="B59" s="20">
        <v>521.25</v>
      </c>
      <c r="C59" s="23" t="s">
        <v>54</v>
      </c>
      <c r="D59" s="20"/>
      <c r="E59" s="23" t="s">
        <v>54</v>
      </c>
      <c r="F59" s="18" t="s">
        <v>79</v>
      </c>
      <c r="G59" s="19">
        <v>44</v>
      </c>
      <c r="H59" s="24" t="s">
        <v>96</v>
      </c>
    </row>
    <row r="60" spans="1:8" x14ac:dyDescent="0.35">
      <c r="A60" s="22" t="s">
        <v>97</v>
      </c>
      <c r="B60" s="20">
        <v>582.04999999999995</v>
      </c>
      <c r="C60" s="23" t="s">
        <v>54</v>
      </c>
      <c r="D60" s="20"/>
      <c r="E60" s="23" t="s">
        <v>54</v>
      </c>
      <c r="F60" s="18" t="s">
        <v>79</v>
      </c>
      <c r="G60" s="19">
        <v>44</v>
      </c>
      <c r="H60" s="24" t="s">
        <v>98</v>
      </c>
    </row>
    <row r="61" spans="1:8" x14ac:dyDescent="0.35">
      <c r="A61" s="22" t="s">
        <v>99</v>
      </c>
      <c r="B61" s="20">
        <v>636.5</v>
      </c>
      <c r="C61" s="23" t="s">
        <v>54</v>
      </c>
      <c r="D61" s="20"/>
      <c r="E61" s="23" t="s">
        <v>54</v>
      </c>
      <c r="F61" s="18" t="s">
        <v>79</v>
      </c>
      <c r="G61" s="19">
        <v>44</v>
      </c>
      <c r="H61" s="24" t="s">
        <v>100</v>
      </c>
    </row>
    <row r="62" spans="1:8" x14ac:dyDescent="0.35">
      <c r="A62" s="22" t="s">
        <v>101</v>
      </c>
      <c r="B62" s="20">
        <v>143.35</v>
      </c>
      <c r="C62" s="23" t="s">
        <v>54</v>
      </c>
      <c r="D62" s="20"/>
      <c r="E62" s="23" t="s">
        <v>54</v>
      </c>
      <c r="F62" s="18" t="s">
        <v>79</v>
      </c>
      <c r="G62" s="19">
        <v>44</v>
      </c>
      <c r="H62" s="24" t="s">
        <v>102</v>
      </c>
    </row>
    <row r="63" spans="1:8" x14ac:dyDescent="0.35">
      <c r="A63" s="22" t="s">
        <v>103</v>
      </c>
      <c r="B63" s="20">
        <v>199.41</v>
      </c>
      <c r="C63" s="23" t="s">
        <v>54</v>
      </c>
      <c r="D63" s="20"/>
      <c r="E63" s="23" t="s">
        <v>54</v>
      </c>
      <c r="F63" s="18" t="s">
        <v>79</v>
      </c>
      <c r="G63" s="19">
        <v>44</v>
      </c>
      <c r="H63" s="24" t="s">
        <v>104</v>
      </c>
    </row>
    <row r="64" spans="1:8" x14ac:dyDescent="0.35">
      <c r="A64" s="22" t="s">
        <v>105</v>
      </c>
      <c r="B64" s="20">
        <v>222.13</v>
      </c>
      <c r="C64" s="23" t="s">
        <v>54</v>
      </c>
      <c r="D64" s="20"/>
      <c r="E64" s="23" t="s">
        <v>54</v>
      </c>
      <c r="F64" s="18" t="s">
        <v>79</v>
      </c>
      <c r="G64" s="19">
        <v>44</v>
      </c>
      <c r="H64" s="24" t="s">
        <v>106</v>
      </c>
    </row>
    <row r="65" spans="1:8" x14ac:dyDescent="0.35">
      <c r="A65" s="22" t="s">
        <v>107</v>
      </c>
      <c r="B65" s="20">
        <v>256.20999999999998</v>
      </c>
      <c r="C65" s="23" t="s">
        <v>54</v>
      </c>
      <c r="D65" s="20"/>
      <c r="E65" s="23" t="s">
        <v>54</v>
      </c>
      <c r="F65" s="18" t="s">
        <v>79</v>
      </c>
      <c r="G65" s="19">
        <v>44</v>
      </c>
      <c r="H65" s="24" t="s">
        <v>108</v>
      </c>
    </row>
    <row r="66" spans="1:8" x14ac:dyDescent="0.35">
      <c r="A66" s="22" t="s">
        <v>109</v>
      </c>
      <c r="B66" s="20">
        <v>313.25</v>
      </c>
      <c r="C66" s="23" t="s">
        <v>54</v>
      </c>
      <c r="D66" s="20"/>
      <c r="E66" s="23" t="s">
        <v>54</v>
      </c>
      <c r="F66" s="18" t="s">
        <v>79</v>
      </c>
      <c r="G66" s="19">
        <v>44</v>
      </c>
      <c r="H66" s="24" t="s">
        <v>110</v>
      </c>
    </row>
    <row r="67" spans="1:8" x14ac:dyDescent="0.35">
      <c r="A67" s="22" t="s">
        <v>111</v>
      </c>
      <c r="B67" s="20">
        <v>371.1</v>
      </c>
      <c r="C67" s="23" t="s">
        <v>54</v>
      </c>
      <c r="D67" s="20"/>
      <c r="E67" s="23" t="s">
        <v>54</v>
      </c>
      <c r="F67" s="18" t="s">
        <v>79</v>
      </c>
      <c r="G67" s="19">
        <v>44</v>
      </c>
      <c r="H67" s="24" t="s">
        <v>112</v>
      </c>
    </row>
    <row r="68" spans="1:8" x14ac:dyDescent="0.35">
      <c r="A68" s="22" t="s">
        <v>113</v>
      </c>
      <c r="B68" s="20">
        <v>423.33</v>
      </c>
      <c r="C68" s="23" t="s">
        <v>54</v>
      </c>
      <c r="D68" s="20"/>
      <c r="E68" s="23" t="s">
        <v>54</v>
      </c>
      <c r="F68" s="18" t="s">
        <v>79</v>
      </c>
      <c r="G68" s="19">
        <v>44</v>
      </c>
      <c r="H68" s="24" t="s">
        <v>114</v>
      </c>
    </row>
    <row r="69" spans="1:8" x14ac:dyDescent="0.35">
      <c r="A69" s="22" t="s">
        <v>115</v>
      </c>
      <c r="B69" s="20">
        <v>470.55</v>
      </c>
      <c r="C69" s="23" t="s">
        <v>54</v>
      </c>
      <c r="D69" s="20"/>
      <c r="E69" s="23" t="s">
        <v>54</v>
      </c>
      <c r="F69" s="18" t="s">
        <v>79</v>
      </c>
      <c r="G69" s="19">
        <v>44</v>
      </c>
      <c r="H69" s="24" t="s">
        <v>116</v>
      </c>
    </row>
    <row r="70" spans="1:8" x14ac:dyDescent="0.35">
      <c r="A70" s="22" t="s">
        <v>117</v>
      </c>
      <c r="B70" s="20">
        <v>143.35</v>
      </c>
      <c r="C70" s="23" t="s">
        <v>54</v>
      </c>
      <c r="D70" s="20"/>
      <c r="E70" s="23" t="s">
        <v>54</v>
      </c>
      <c r="F70" s="18" t="s">
        <v>79</v>
      </c>
      <c r="G70" s="19">
        <v>44</v>
      </c>
      <c r="H70" s="24" t="s">
        <v>118</v>
      </c>
    </row>
    <row r="71" spans="1:8" x14ac:dyDescent="0.35">
      <c r="A71" s="22" t="s">
        <v>119</v>
      </c>
      <c r="B71" s="20">
        <v>199.41</v>
      </c>
      <c r="C71" s="23" t="s">
        <v>54</v>
      </c>
      <c r="D71" s="20"/>
      <c r="E71" s="23" t="s">
        <v>54</v>
      </c>
      <c r="F71" s="18" t="s">
        <v>79</v>
      </c>
      <c r="G71" s="19">
        <v>44</v>
      </c>
      <c r="H71" s="24" t="s">
        <v>120</v>
      </c>
    </row>
    <row r="72" spans="1:8" x14ac:dyDescent="0.35">
      <c r="A72" s="22" t="s">
        <v>121</v>
      </c>
      <c r="B72" s="20">
        <v>222.13</v>
      </c>
      <c r="C72" s="23" t="s">
        <v>54</v>
      </c>
      <c r="D72" s="20"/>
      <c r="E72" s="23" t="s">
        <v>54</v>
      </c>
      <c r="F72" s="18" t="s">
        <v>79</v>
      </c>
      <c r="G72" s="19">
        <v>44</v>
      </c>
      <c r="H72" s="24" t="s">
        <v>122</v>
      </c>
    </row>
    <row r="73" spans="1:8" x14ac:dyDescent="0.35">
      <c r="A73" s="22" t="s">
        <v>123</v>
      </c>
      <c r="B73" s="20">
        <v>256.20999999999998</v>
      </c>
      <c r="C73" s="23" t="s">
        <v>54</v>
      </c>
      <c r="D73" s="20"/>
      <c r="E73" s="23" t="s">
        <v>54</v>
      </c>
      <c r="F73" s="18" t="s">
        <v>79</v>
      </c>
      <c r="G73" s="19">
        <v>44</v>
      </c>
      <c r="H73" s="24" t="s">
        <v>124</v>
      </c>
    </row>
    <row r="74" spans="1:8" x14ac:dyDescent="0.35">
      <c r="A74" s="22" t="s">
        <v>125</v>
      </c>
      <c r="B74" s="20">
        <v>313.25</v>
      </c>
      <c r="C74" s="23" t="s">
        <v>54</v>
      </c>
      <c r="D74" s="20"/>
      <c r="E74" s="23" t="s">
        <v>54</v>
      </c>
      <c r="F74" s="18" t="s">
        <v>79</v>
      </c>
      <c r="G74" s="19">
        <v>44</v>
      </c>
      <c r="H74" s="24" t="s">
        <v>126</v>
      </c>
    </row>
    <row r="75" spans="1:8" x14ac:dyDescent="0.35">
      <c r="A75" s="22" t="s">
        <v>127</v>
      </c>
      <c r="B75" s="20">
        <v>371.1</v>
      </c>
      <c r="C75" s="23" t="s">
        <v>54</v>
      </c>
      <c r="D75" s="20"/>
      <c r="E75" s="23" t="s">
        <v>54</v>
      </c>
      <c r="F75" s="18" t="s">
        <v>79</v>
      </c>
      <c r="G75" s="19">
        <v>44</v>
      </c>
      <c r="H75" s="24" t="s">
        <v>128</v>
      </c>
    </row>
    <row r="76" spans="1:8" x14ac:dyDescent="0.35">
      <c r="A76" s="22" t="s">
        <v>129</v>
      </c>
      <c r="B76" s="20">
        <v>423.33</v>
      </c>
      <c r="C76" s="23" t="s">
        <v>54</v>
      </c>
      <c r="D76" s="20"/>
      <c r="E76" s="23" t="s">
        <v>54</v>
      </c>
      <c r="F76" s="18" t="s">
        <v>79</v>
      </c>
      <c r="G76" s="19">
        <v>44</v>
      </c>
      <c r="H76" s="24" t="s">
        <v>130</v>
      </c>
    </row>
    <row r="77" spans="1:8" x14ac:dyDescent="0.35">
      <c r="A77" s="22" t="s">
        <v>131</v>
      </c>
      <c r="B77" s="20">
        <v>470.55</v>
      </c>
      <c r="C77" s="23" t="s">
        <v>54</v>
      </c>
      <c r="D77" s="20"/>
      <c r="E77" s="23" t="s">
        <v>54</v>
      </c>
      <c r="F77" s="18" t="s">
        <v>79</v>
      </c>
      <c r="G77" s="19">
        <v>44</v>
      </c>
      <c r="H77" s="24" t="s">
        <v>132</v>
      </c>
    </row>
    <row r="78" spans="1:8" x14ac:dyDescent="0.35">
      <c r="A78" s="22" t="s">
        <v>133</v>
      </c>
      <c r="B78" s="20">
        <v>521.25</v>
      </c>
      <c r="C78" s="23" t="s">
        <v>54</v>
      </c>
      <c r="D78" s="20"/>
      <c r="E78" s="23" t="s">
        <v>54</v>
      </c>
      <c r="F78" s="18" t="s">
        <v>79</v>
      </c>
      <c r="G78" s="19">
        <v>44</v>
      </c>
      <c r="H78" s="24" t="s">
        <v>134</v>
      </c>
    </row>
    <row r="79" spans="1:8" x14ac:dyDescent="0.35">
      <c r="A79" s="22" t="s">
        <v>135</v>
      </c>
      <c r="B79" s="20">
        <v>582.04999999999995</v>
      </c>
      <c r="C79" s="23" t="s">
        <v>54</v>
      </c>
      <c r="D79" s="20"/>
      <c r="E79" s="23" t="s">
        <v>54</v>
      </c>
      <c r="F79" s="18" t="s">
        <v>79</v>
      </c>
      <c r="G79" s="19">
        <v>44</v>
      </c>
      <c r="H79" s="24" t="s">
        <v>136</v>
      </c>
    </row>
    <row r="80" spans="1:8" x14ac:dyDescent="0.35">
      <c r="A80" s="22" t="s">
        <v>137</v>
      </c>
      <c r="B80" s="20">
        <v>636.5</v>
      </c>
      <c r="C80" s="23" t="s">
        <v>54</v>
      </c>
      <c r="D80" s="20"/>
      <c r="E80" s="23" t="s">
        <v>54</v>
      </c>
      <c r="F80" s="18" t="s">
        <v>79</v>
      </c>
      <c r="G80" s="19">
        <v>44</v>
      </c>
      <c r="H80" s="24" t="s">
        <v>138</v>
      </c>
    </row>
    <row r="81" spans="1:8" x14ac:dyDescent="0.35">
      <c r="A81" s="22" t="s">
        <v>139</v>
      </c>
      <c r="B81" s="20">
        <v>683.37</v>
      </c>
      <c r="C81" s="23" t="s">
        <v>54</v>
      </c>
      <c r="D81" s="20"/>
      <c r="E81" s="23" t="s">
        <v>54</v>
      </c>
      <c r="F81" s="18" t="s">
        <v>79</v>
      </c>
      <c r="G81" s="19">
        <v>44</v>
      </c>
      <c r="H81" s="24" t="s">
        <v>140</v>
      </c>
    </row>
    <row r="82" spans="1:8" x14ac:dyDescent="0.35">
      <c r="A82" s="22" t="s">
        <v>141</v>
      </c>
      <c r="B82" s="20">
        <v>143.35</v>
      </c>
      <c r="C82" s="23" t="s">
        <v>54</v>
      </c>
      <c r="D82" s="20"/>
      <c r="E82" s="23" t="s">
        <v>54</v>
      </c>
      <c r="F82" s="18" t="s">
        <v>79</v>
      </c>
      <c r="G82" s="19">
        <v>44</v>
      </c>
      <c r="H82" s="24" t="s">
        <v>142</v>
      </c>
    </row>
    <row r="83" spans="1:8" x14ac:dyDescent="0.35">
      <c r="A83" s="22" t="s">
        <v>143</v>
      </c>
      <c r="B83" s="20">
        <v>199.41</v>
      </c>
      <c r="C83" s="23" t="s">
        <v>54</v>
      </c>
      <c r="D83" s="20"/>
      <c r="E83" s="23" t="s">
        <v>54</v>
      </c>
      <c r="F83" s="18" t="s">
        <v>79</v>
      </c>
      <c r="G83" s="19">
        <v>44</v>
      </c>
      <c r="H83" s="24" t="s">
        <v>144</v>
      </c>
    </row>
    <row r="84" spans="1:8" x14ac:dyDescent="0.35">
      <c r="A84" s="22" t="s">
        <v>145</v>
      </c>
      <c r="B84" s="20">
        <v>222.13</v>
      </c>
      <c r="C84" s="23" t="s">
        <v>54</v>
      </c>
      <c r="D84" s="20"/>
      <c r="E84" s="23" t="s">
        <v>54</v>
      </c>
      <c r="F84" s="18" t="s">
        <v>79</v>
      </c>
      <c r="G84" s="19">
        <v>44</v>
      </c>
      <c r="H84" s="24" t="s">
        <v>146</v>
      </c>
    </row>
    <row r="85" spans="1:8" x14ac:dyDescent="0.35">
      <c r="A85" s="22" t="s">
        <v>147</v>
      </c>
      <c r="B85" s="20">
        <v>256.20999999999998</v>
      </c>
      <c r="C85" s="23" t="s">
        <v>54</v>
      </c>
      <c r="D85" s="20"/>
      <c r="E85" s="23" t="s">
        <v>54</v>
      </c>
      <c r="F85" s="18" t="s">
        <v>79</v>
      </c>
      <c r="G85" s="19">
        <v>44</v>
      </c>
      <c r="H85" s="24" t="s">
        <v>148</v>
      </c>
    </row>
    <row r="86" spans="1:8" x14ac:dyDescent="0.35">
      <c r="A86" s="22" t="s">
        <v>149</v>
      </c>
      <c r="B86" s="20">
        <v>313.25</v>
      </c>
      <c r="C86" s="23" t="s">
        <v>54</v>
      </c>
      <c r="D86" s="20"/>
      <c r="E86" s="23" t="s">
        <v>54</v>
      </c>
      <c r="F86" s="18" t="s">
        <v>79</v>
      </c>
      <c r="G86" s="19">
        <v>44</v>
      </c>
      <c r="H86" s="24" t="s">
        <v>150</v>
      </c>
    </row>
    <row r="87" spans="1:8" x14ac:dyDescent="0.35">
      <c r="A87" s="22" t="s">
        <v>151</v>
      </c>
      <c r="B87" s="20">
        <v>371.1</v>
      </c>
      <c r="C87" s="23" t="s">
        <v>54</v>
      </c>
      <c r="D87" s="20"/>
      <c r="E87" s="23" t="s">
        <v>54</v>
      </c>
      <c r="F87" s="18" t="s">
        <v>79</v>
      </c>
      <c r="G87" s="19">
        <v>44</v>
      </c>
      <c r="H87" s="24" t="s">
        <v>152</v>
      </c>
    </row>
    <row r="88" spans="1:8" x14ac:dyDescent="0.35">
      <c r="A88" s="22" t="s">
        <v>153</v>
      </c>
      <c r="B88" s="20">
        <v>423.33</v>
      </c>
      <c r="C88" s="23" t="s">
        <v>54</v>
      </c>
      <c r="D88" s="20"/>
      <c r="E88" s="23" t="s">
        <v>54</v>
      </c>
      <c r="F88" s="18" t="s">
        <v>79</v>
      </c>
      <c r="G88" s="19">
        <v>44</v>
      </c>
      <c r="H88" s="24" t="s">
        <v>154</v>
      </c>
    </row>
    <row r="89" spans="1:8" x14ac:dyDescent="0.35">
      <c r="A89" s="22" t="s">
        <v>155</v>
      </c>
      <c r="B89" s="20">
        <v>470.55</v>
      </c>
      <c r="C89" s="23" t="s">
        <v>54</v>
      </c>
      <c r="D89" s="20"/>
      <c r="E89" s="23" t="s">
        <v>54</v>
      </c>
      <c r="F89" s="18" t="s">
        <v>79</v>
      </c>
      <c r="G89" s="19">
        <v>44</v>
      </c>
      <c r="H89" s="24" t="s">
        <v>156</v>
      </c>
    </row>
    <row r="90" spans="1:8" x14ac:dyDescent="0.35">
      <c r="A90" s="22" t="s">
        <v>157</v>
      </c>
      <c r="B90" s="20">
        <v>521.25</v>
      </c>
      <c r="C90" s="23" t="s">
        <v>54</v>
      </c>
      <c r="D90" s="20"/>
      <c r="E90" s="23" t="s">
        <v>54</v>
      </c>
      <c r="F90" s="18" t="s">
        <v>79</v>
      </c>
      <c r="G90" s="19">
        <v>44</v>
      </c>
      <c r="H90" s="24" t="s">
        <v>158</v>
      </c>
    </row>
    <row r="91" spans="1:8" x14ac:dyDescent="0.35">
      <c r="A91" s="22" t="s">
        <v>159</v>
      </c>
      <c r="B91" s="20">
        <v>143.35</v>
      </c>
      <c r="C91" s="23" t="s">
        <v>54</v>
      </c>
      <c r="D91" s="20"/>
      <c r="E91" s="23" t="s">
        <v>54</v>
      </c>
      <c r="F91" s="18" t="s">
        <v>79</v>
      </c>
      <c r="G91" s="19">
        <v>44</v>
      </c>
      <c r="H91" s="24" t="s">
        <v>160</v>
      </c>
    </row>
    <row r="92" spans="1:8" x14ac:dyDescent="0.35">
      <c r="A92" s="22" t="s">
        <v>161</v>
      </c>
      <c r="B92" s="20">
        <v>199.41</v>
      </c>
      <c r="C92" s="23" t="s">
        <v>54</v>
      </c>
      <c r="D92" s="20"/>
      <c r="E92" s="23" t="s">
        <v>54</v>
      </c>
      <c r="F92" s="18" t="s">
        <v>79</v>
      </c>
      <c r="G92" s="19">
        <v>44</v>
      </c>
      <c r="H92" s="24" t="s">
        <v>162</v>
      </c>
    </row>
    <row r="93" spans="1:8" x14ac:dyDescent="0.35">
      <c r="A93" s="22" t="s">
        <v>163</v>
      </c>
      <c r="B93" s="20">
        <v>222.13</v>
      </c>
      <c r="C93" s="23" t="s">
        <v>54</v>
      </c>
      <c r="D93" s="20"/>
      <c r="E93" s="23" t="s">
        <v>54</v>
      </c>
      <c r="F93" s="18" t="s">
        <v>79</v>
      </c>
      <c r="G93" s="19">
        <v>44</v>
      </c>
      <c r="H93" s="24" t="s">
        <v>164</v>
      </c>
    </row>
    <row r="94" spans="1:8" x14ac:dyDescent="0.35">
      <c r="A94" s="22" t="s">
        <v>165</v>
      </c>
      <c r="B94" s="20">
        <v>256.20999999999998</v>
      </c>
      <c r="C94" s="23" t="s">
        <v>54</v>
      </c>
      <c r="D94" s="20"/>
      <c r="E94" s="23" t="s">
        <v>54</v>
      </c>
      <c r="F94" s="18" t="s">
        <v>79</v>
      </c>
      <c r="G94" s="19">
        <v>44</v>
      </c>
      <c r="H94" s="24" t="s">
        <v>166</v>
      </c>
    </row>
    <row r="95" spans="1:8" x14ac:dyDescent="0.35">
      <c r="A95" s="22" t="s">
        <v>167</v>
      </c>
      <c r="B95" s="20">
        <v>143.35</v>
      </c>
      <c r="C95" s="23" t="s">
        <v>54</v>
      </c>
      <c r="D95" s="20"/>
      <c r="E95" s="23" t="s">
        <v>54</v>
      </c>
      <c r="F95" s="18" t="s">
        <v>79</v>
      </c>
      <c r="G95" s="19">
        <v>44</v>
      </c>
      <c r="H95" s="24" t="s">
        <v>168</v>
      </c>
    </row>
    <row r="96" spans="1:8" x14ac:dyDescent="0.35">
      <c r="A96" s="22" t="s">
        <v>169</v>
      </c>
      <c r="B96" s="20">
        <v>199.41</v>
      </c>
      <c r="C96" s="23" t="s">
        <v>54</v>
      </c>
      <c r="D96" s="20"/>
      <c r="E96" s="23" t="s">
        <v>54</v>
      </c>
      <c r="F96" s="18" t="s">
        <v>79</v>
      </c>
      <c r="G96" s="19">
        <v>44</v>
      </c>
      <c r="H96" s="24" t="s">
        <v>170</v>
      </c>
    </row>
    <row r="97" spans="1:8" x14ac:dyDescent="0.35">
      <c r="A97" s="22" t="s">
        <v>171</v>
      </c>
      <c r="B97" s="20">
        <v>222.13</v>
      </c>
      <c r="C97" s="23" t="s">
        <v>54</v>
      </c>
      <c r="D97" s="20"/>
      <c r="E97" s="23" t="s">
        <v>54</v>
      </c>
      <c r="F97" s="18" t="s">
        <v>79</v>
      </c>
      <c r="G97" s="19">
        <v>44</v>
      </c>
      <c r="H97" s="24" t="s">
        <v>172</v>
      </c>
    </row>
    <row r="98" spans="1:8" x14ac:dyDescent="0.35">
      <c r="A98" s="22" t="s">
        <v>173</v>
      </c>
      <c r="B98" s="20">
        <v>256.20999999999998</v>
      </c>
      <c r="C98" s="23" t="s">
        <v>54</v>
      </c>
      <c r="D98" s="20"/>
      <c r="E98" s="23" t="s">
        <v>54</v>
      </c>
      <c r="F98" s="18" t="s">
        <v>79</v>
      </c>
      <c r="G98" s="19">
        <v>44</v>
      </c>
      <c r="H98" s="24" t="s">
        <v>174</v>
      </c>
    </row>
    <row r="99" spans="1:8" x14ac:dyDescent="0.35">
      <c r="A99" s="22" t="s">
        <v>175</v>
      </c>
      <c r="B99" s="20">
        <v>313.25</v>
      </c>
      <c r="C99" s="23" t="s">
        <v>54</v>
      </c>
      <c r="D99" s="20"/>
      <c r="E99" s="23" t="s">
        <v>54</v>
      </c>
      <c r="F99" s="18" t="s">
        <v>79</v>
      </c>
      <c r="G99" s="19">
        <v>44</v>
      </c>
      <c r="H99" s="24" t="s">
        <v>176</v>
      </c>
    </row>
    <row r="100" spans="1:8" x14ac:dyDescent="0.35">
      <c r="A100" s="22" t="s">
        <v>177</v>
      </c>
      <c r="B100" s="20">
        <v>371.1</v>
      </c>
      <c r="C100" s="23" t="s">
        <v>54</v>
      </c>
      <c r="D100" s="20"/>
      <c r="E100" s="23" t="s">
        <v>54</v>
      </c>
      <c r="F100" s="18" t="s">
        <v>79</v>
      </c>
      <c r="G100" s="19">
        <v>44</v>
      </c>
      <c r="H100" s="24" t="s">
        <v>178</v>
      </c>
    </row>
    <row r="101" spans="1:8" x14ac:dyDescent="0.35">
      <c r="A101" s="22" t="s">
        <v>179</v>
      </c>
      <c r="B101" s="20">
        <v>143.35</v>
      </c>
      <c r="C101" s="23" t="s">
        <v>54</v>
      </c>
      <c r="D101" s="20"/>
      <c r="E101" s="23" t="s">
        <v>54</v>
      </c>
      <c r="F101" s="18" t="s">
        <v>79</v>
      </c>
      <c r="G101" s="19">
        <v>44</v>
      </c>
      <c r="H101" s="24" t="s">
        <v>180</v>
      </c>
    </row>
    <row r="102" spans="1:8" x14ac:dyDescent="0.35">
      <c r="A102" s="22" t="s">
        <v>181</v>
      </c>
      <c r="B102" s="20">
        <v>199.41</v>
      </c>
      <c r="C102" s="23" t="s">
        <v>54</v>
      </c>
      <c r="D102" s="20"/>
      <c r="E102" s="23" t="s">
        <v>54</v>
      </c>
      <c r="F102" s="18" t="s">
        <v>79</v>
      </c>
      <c r="G102" s="19">
        <v>44</v>
      </c>
      <c r="H102" s="24" t="s">
        <v>182</v>
      </c>
    </row>
    <row r="103" spans="1:8" x14ac:dyDescent="0.35">
      <c r="A103" s="22" t="s">
        <v>183</v>
      </c>
      <c r="B103" s="20">
        <v>222.13</v>
      </c>
      <c r="C103" s="23" t="s">
        <v>54</v>
      </c>
      <c r="D103" s="20"/>
      <c r="E103" s="23" t="s">
        <v>54</v>
      </c>
      <c r="F103" s="18" t="s">
        <v>79</v>
      </c>
      <c r="G103" s="19">
        <v>44</v>
      </c>
      <c r="H103" s="24" t="s">
        <v>184</v>
      </c>
    </row>
    <row r="104" spans="1:8" x14ac:dyDescent="0.35">
      <c r="A104" s="22" t="s">
        <v>185</v>
      </c>
      <c r="B104" s="20">
        <v>256.20999999999998</v>
      </c>
      <c r="C104" s="23" t="s">
        <v>54</v>
      </c>
      <c r="D104" s="20"/>
      <c r="E104" s="23" t="s">
        <v>54</v>
      </c>
      <c r="F104" s="18" t="s">
        <v>79</v>
      </c>
      <c r="G104" s="19">
        <v>44</v>
      </c>
      <c r="H104" s="24" t="s">
        <v>186</v>
      </c>
    </row>
    <row r="105" spans="1:8" x14ac:dyDescent="0.35">
      <c r="A105" s="22" t="s">
        <v>187</v>
      </c>
      <c r="B105" s="20">
        <v>313.25</v>
      </c>
      <c r="C105" s="23" t="s">
        <v>54</v>
      </c>
      <c r="D105" s="20"/>
      <c r="E105" s="23" t="s">
        <v>54</v>
      </c>
      <c r="F105" s="18" t="s">
        <v>79</v>
      </c>
      <c r="G105" s="19">
        <v>44</v>
      </c>
      <c r="H105" s="24" t="s">
        <v>188</v>
      </c>
    </row>
    <row r="106" spans="1:8" x14ac:dyDescent="0.35">
      <c r="A106" s="22" t="s">
        <v>189</v>
      </c>
      <c r="B106" s="20">
        <v>9.73</v>
      </c>
      <c r="C106" s="23" t="s">
        <v>54</v>
      </c>
      <c r="D106" s="20"/>
      <c r="E106" s="23" t="s">
        <v>54</v>
      </c>
      <c r="F106" s="18" t="s">
        <v>11</v>
      </c>
      <c r="G106" s="19">
        <v>44</v>
      </c>
      <c r="H106" s="24" t="s">
        <v>190</v>
      </c>
    </row>
    <row r="107" spans="1:8" x14ac:dyDescent="0.35">
      <c r="A107" s="22" t="s">
        <v>191</v>
      </c>
      <c r="B107" s="20">
        <f>D107/60</f>
        <v>1.3003333333333333</v>
      </c>
      <c r="C107" s="23" t="s">
        <v>9</v>
      </c>
      <c r="D107" s="20">
        <v>78.02</v>
      </c>
      <c r="E107" s="23" t="s">
        <v>10</v>
      </c>
      <c r="F107" s="18" t="s">
        <v>11</v>
      </c>
      <c r="G107" s="19">
        <v>45</v>
      </c>
      <c r="H107" s="24" t="s">
        <v>192</v>
      </c>
    </row>
    <row r="108" spans="1:8" x14ac:dyDescent="0.35">
      <c r="A108" s="22"/>
      <c r="B108" s="20"/>
      <c r="C108" s="23"/>
      <c r="D108" s="20"/>
      <c r="E108" s="23"/>
      <c r="F108" s="18"/>
      <c r="G108" s="19"/>
      <c r="H108" s="24"/>
    </row>
    <row r="109" spans="1:8" x14ac:dyDescent="0.35">
      <c r="A109" s="22" t="s">
        <v>215</v>
      </c>
      <c r="B109" s="20">
        <v>2.0699999999999998</v>
      </c>
      <c r="C109" s="23" t="s">
        <v>9</v>
      </c>
      <c r="D109" s="20"/>
      <c r="E109" s="23" t="s">
        <v>9</v>
      </c>
      <c r="F109" s="18" t="s">
        <v>216</v>
      </c>
      <c r="G109" s="19">
        <v>45</v>
      </c>
      <c r="H109" s="24" t="s">
        <v>217</v>
      </c>
    </row>
    <row r="110" spans="1:8" x14ac:dyDescent="0.35">
      <c r="A110" s="22" t="s">
        <v>218</v>
      </c>
      <c r="B110" s="20">
        <v>2.08</v>
      </c>
      <c r="C110" s="23" t="s">
        <v>9</v>
      </c>
      <c r="D110" s="20"/>
      <c r="E110" s="23" t="s">
        <v>9</v>
      </c>
      <c r="F110" s="18" t="s">
        <v>216</v>
      </c>
      <c r="G110" s="19">
        <v>45</v>
      </c>
      <c r="H110" s="24" t="s">
        <v>219</v>
      </c>
    </row>
    <row r="111" spans="1:8" x14ac:dyDescent="0.35">
      <c r="A111" s="22" t="s">
        <v>220</v>
      </c>
      <c r="B111" s="20">
        <v>2.0699999999999998</v>
      </c>
      <c r="C111" s="23" t="s">
        <v>9</v>
      </c>
      <c r="D111" s="20"/>
      <c r="E111" s="23" t="s">
        <v>9</v>
      </c>
      <c r="F111" s="18" t="s">
        <v>221</v>
      </c>
      <c r="G111" s="19">
        <v>45</v>
      </c>
      <c r="H111" s="24" t="s">
        <v>222</v>
      </c>
    </row>
    <row r="112" spans="1:8" x14ac:dyDescent="0.35">
      <c r="A112" s="22" t="s">
        <v>223</v>
      </c>
      <c r="B112" s="20">
        <v>2.0699999999999998</v>
      </c>
      <c r="C112" s="23" t="s">
        <v>9</v>
      </c>
      <c r="D112" s="20"/>
      <c r="E112" s="23" t="s">
        <v>9</v>
      </c>
      <c r="F112" s="18" t="s">
        <v>224</v>
      </c>
      <c r="G112" s="19">
        <v>45</v>
      </c>
      <c r="H112" s="24" t="s">
        <v>225</v>
      </c>
    </row>
    <row r="114" spans="1:8" x14ac:dyDescent="0.35">
      <c r="A114" s="22" t="s">
        <v>214</v>
      </c>
      <c r="B114" s="20">
        <v>981.24</v>
      </c>
      <c r="C114" s="23" t="s">
        <v>30</v>
      </c>
      <c r="D114" s="20"/>
      <c r="E114" s="23" t="s">
        <v>30</v>
      </c>
      <c r="F114" s="18" t="s">
        <v>194</v>
      </c>
      <c r="G114" s="19">
        <v>54</v>
      </c>
      <c r="H114" s="24">
        <v>54108</v>
      </c>
    </row>
    <row r="115" spans="1:8" x14ac:dyDescent="0.35">
      <c r="A115" s="22" t="s">
        <v>226</v>
      </c>
      <c r="B115" s="20">
        <v>242.98</v>
      </c>
      <c r="C115" s="23" t="s">
        <v>54</v>
      </c>
      <c r="D115" s="20"/>
      <c r="E115" s="23" t="s">
        <v>54</v>
      </c>
      <c r="F115" s="18" t="s">
        <v>194</v>
      </c>
      <c r="G115" s="19">
        <v>54</v>
      </c>
      <c r="H115" s="24">
        <v>54009</v>
      </c>
    </row>
    <row r="116" spans="1:8" x14ac:dyDescent="0.35">
      <c r="A116" s="22" t="s">
        <v>227</v>
      </c>
      <c r="B116" s="20">
        <v>283.45999999999998</v>
      </c>
      <c r="C116" s="23" t="s">
        <v>54</v>
      </c>
      <c r="D116" s="20"/>
      <c r="E116" s="23" t="s">
        <v>54</v>
      </c>
      <c r="F116" s="18" t="s">
        <v>194</v>
      </c>
      <c r="G116" s="19">
        <v>54</v>
      </c>
      <c r="H116" s="24">
        <v>54010</v>
      </c>
    </row>
    <row r="117" spans="1:8" x14ac:dyDescent="0.35">
      <c r="A117" s="22" t="s">
        <v>228</v>
      </c>
      <c r="B117" s="20">
        <v>379.57</v>
      </c>
      <c r="C117" s="23" t="s">
        <v>54</v>
      </c>
      <c r="D117" s="20"/>
      <c r="E117" s="23" t="s">
        <v>54</v>
      </c>
      <c r="F117" s="18" t="s">
        <v>194</v>
      </c>
      <c r="G117" s="19">
        <v>54</v>
      </c>
      <c r="H117" s="24">
        <v>54011</v>
      </c>
    </row>
    <row r="118" spans="1:8" x14ac:dyDescent="0.35">
      <c r="A118" s="22" t="s">
        <v>229</v>
      </c>
      <c r="B118" s="20">
        <v>425.01</v>
      </c>
      <c r="C118" s="23" t="s">
        <v>54</v>
      </c>
      <c r="D118" s="20"/>
      <c r="E118" s="23" t="s">
        <v>54</v>
      </c>
      <c r="F118" s="18" t="s">
        <v>194</v>
      </c>
      <c r="G118" s="19">
        <v>54</v>
      </c>
      <c r="H118" s="24">
        <v>54012</v>
      </c>
    </row>
    <row r="119" spans="1:8" x14ac:dyDescent="0.35">
      <c r="A119" s="22" t="s">
        <v>230</v>
      </c>
      <c r="B119" s="20">
        <v>487.93</v>
      </c>
      <c r="C119" s="23" t="s">
        <v>54</v>
      </c>
      <c r="D119" s="20"/>
      <c r="E119" s="23" t="s">
        <v>54</v>
      </c>
      <c r="F119" s="18" t="s">
        <v>194</v>
      </c>
      <c r="G119" s="19">
        <v>54</v>
      </c>
      <c r="H119" s="24">
        <v>54013</v>
      </c>
    </row>
    <row r="120" spans="1:8" x14ac:dyDescent="0.35">
      <c r="A120" s="22" t="s">
        <v>231</v>
      </c>
      <c r="B120" s="20">
        <v>603.63</v>
      </c>
      <c r="C120" s="23" t="s">
        <v>54</v>
      </c>
      <c r="D120" s="20"/>
      <c r="E120" s="23" t="s">
        <v>54</v>
      </c>
      <c r="F120" s="18" t="s">
        <v>194</v>
      </c>
      <c r="G120" s="19">
        <v>54</v>
      </c>
      <c r="H120" s="24">
        <v>54014</v>
      </c>
    </row>
    <row r="121" spans="1:8" x14ac:dyDescent="0.35">
      <c r="A121" s="22" t="s">
        <v>232</v>
      </c>
      <c r="B121" s="20">
        <v>759.4</v>
      </c>
      <c r="C121" s="23" t="s">
        <v>54</v>
      </c>
      <c r="D121" s="20"/>
      <c r="E121" s="23" t="s">
        <v>54</v>
      </c>
      <c r="F121" s="18" t="s">
        <v>194</v>
      </c>
      <c r="G121" s="19">
        <v>54</v>
      </c>
      <c r="H121" s="24">
        <v>54015</v>
      </c>
    </row>
    <row r="122" spans="1:8" x14ac:dyDescent="0.35">
      <c r="A122" s="22" t="s">
        <v>233</v>
      </c>
      <c r="B122" s="20">
        <v>722.59</v>
      </c>
      <c r="C122" s="23" t="s">
        <v>54</v>
      </c>
      <c r="D122" s="20"/>
      <c r="E122" s="23" t="s">
        <v>54</v>
      </c>
      <c r="F122" s="18" t="s">
        <v>194</v>
      </c>
      <c r="G122" s="19">
        <v>54</v>
      </c>
      <c r="H122" s="24">
        <v>54018</v>
      </c>
    </row>
    <row r="123" spans="1:8" x14ac:dyDescent="0.35">
      <c r="A123" s="22"/>
      <c r="B123" s="20"/>
      <c r="C123" s="23"/>
      <c r="D123" s="20"/>
      <c r="E123" s="23"/>
      <c r="F123" s="18"/>
      <c r="G123" s="19"/>
      <c r="H123" s="24"/>
    </row>
    <row r="124" spans="1:8" x14ac:dyDescent="0.35">
      <c r="A124" s="10" t="s">
        <v>208</v>
      </c>
      <c r="B124" s="20">
        <v>269.74</v>
      </c>
      <c r="C124" s="21" t="s">
        <v>54</v>
      </c>
      <c r="D124" s="20"/>
      <c r="E124" s="21" t="s">
        <v>54</v>
      </c>
      <c r="F124" s="18" t="s">
        <v>194</v>
      </c>
      <c r="G124" s="19">
        <v>46</v>
      </c>
      <c r="H124" s="19" t="s">
        <v>209</v>
      </c>
    </row>
    <row r="125" spans="1:8" x14ac:dyDescent="0.35">
      <c r="A125" s="10" t="s">
        <v>210</v>
      </c>
      <c r="B125" s="20">
        <v>385</v>
      </c>
      <c r="C125" s="21" t="s">
        <v>54</v>
      </c>
      <c r="D125" s="20"/>
      <c r="E125" s="21" t="s">
        <v>54</v>
      </c>
      <c r="F125" s="18" t="s">
        <v>194</v>
      </c>
      <c r="G125" s="19">
        <v>46</v>
      </c>
      <c r="H125" s="19" t="s">
        <v>211</v>
      </c>
    </row>
    <row r="126" spans="1:8" x14ac:dyDescent="0.35">
      <c r="A126" s="22"/>
      <c r="B126" s="20"/>
      <c r="C126" s="23" t="s">
        <v>54</v>
      </c>
      <c r="D126" s="20"/>
      <c r="E126" s="23"/>
      <c r="F126" s="18"/>
      <c r="G126" s="19"/>
      <c r="H126" s="24"/>
    </row>
    <row r="127" spans="1:8" x14ac:dyDescent="0.35">
      <c r="A127" s="22" t="s">
        <v>234</v>
      </c>
      <c r="B127" s="20">
        <v>215.07</v>
      </c>
      <c r="C127" s="23" t="s">
        <v>54</v>
      </c>
      <c r="D127" s="20"/>
      <c r="E127" s="23" t="s">
        <v>54</v>
      </c>
      <c r="F127" s="18" t="s">
        <v>194</v>
      </c>
      <c r="G127" s="19">
        <v>43</v>
      </c>
      <c r="H127" s="24" t="s">
        <v>235</v>
      </c>
    </row>
    <row r="128" spans="1:8" x14ac:dyDescent="0.35">
      <c r="A128" s="22" t="s">
        <v>236</v>
      </c>
      <c r="B128" s="20">
        <v>60.8</v>
      </c>
      <c r="C128" s="23" t="s">
        <v>54</v>
      </c>
      <c r="D128" s="20"/>
      <c r="E128" s="23" t="s">
        <v>54</v>
      </c>
      <c r="F128" s="18" t="s">
        <v>194</v>
      </c>
      <c r="G128" s="19">
        <v>44</v>
      </c>
      <c r="H128" s="24" t="s">
        <v>237</v>
      </c>
    </row>
    <row r="129" spans="1:8" ht="15" thickBot="1" x14ac:dyDescent="0.4">
      <c r="A129" s="26" t="s">
        <v>238</v>
      </c>
      <c r="B129" s="27">
        <v>126.39</v>
      </c>
      <c r="C129" s="28" t="s">
        <v>54</v>
      </c>
      <c r="D129" s="27"/>
      <c r="E129" s="28" t="s">
        <v>54</v>
      </c>
      <c r="F129" s="25" t="s">
        <v>194</v>
      </c>
      <c r="G129" s="29">
        <v>44</v>
      </c>
      <c r="H129" s="30" t="s">
        <v>239</v>
      </c>
    </row>
    <row r="131" spans="1:8" x14ac:dyDescent="0.35">
      <c r="A131" s="36" t="s">
        <v>242</v>
      </c>
      <c r="B131" s="36"/>
      <c r="C131" s="36"/>
      <c r="D131" s="36"/>
      <c r="E131" s="36"/>
      <c r="F131" s="36"/>
      <c r="G131" s="36"/>
      <c r="H131" s="36"/>
    </row>
    <row r="132" spans="1:8" x14ac:dyDescent="0.35">
      <c r="A132" s="31" t="s">
        <v>243</v>
      </c>
    </row>
  </sheetData>
  <mergeCells count="3">
    <mergeCell ref="A1:H1"/>
    <mergeCell ref="A3:H3"/>
    <mergeCell ref="A131:H131"/>
  </mergeCells>
  <hyperlinks>
    <hyperlink ref="A132" r:id="rId1" xr:uid="{66B53055-5FED-449B-9D90-D7A1DD88B5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Jeugdovereenkomst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Schieven, PH (Peter)</dc:creator>
  <cp:lastModifiedBy>Schieven, PH (Peter)</cp:lastModifiedBy>
  <dcterms:created xsi:type="dcterms:W3CDTF">2026-10-27T13:27:15Z</dcterms:created>
  <dcterms:modified xsi:type="dcterms:W3CDTF">2026-10-28T09:54:49Z</dcterms:modified>
</cp:coreProperties>
</file>